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2026\4.CIGD-CICCI\1. Mapa de riesgos  Gestión 2026\"/>
    </mc:Choice>
  </mc:AlternateContent>
  <bookViews>
    <workbookView xWindow="0" yWindow="0" windowWidth="4395" windowHeight="11100" firstSheet="4" activeTab="5"/>
  </bookViews>
  <sheets>
    <sheet name="Hoja 1. Establecim Contexto" sheetId="17" r:id="rId1"/>
    <sheet name="Hoja 2. Iden Ries- Gest y Corru" sheetId="18" r:id="rId2"/>
    <sheet name="Hoja 3. Análisis de Riesgos" sheetId="19" r:id="rId3"/>
    <sheet name="Hoja 4. Evaluación de Riesgos " sheetId="20" r:id="rId4"/>
    <sheet name="Hoja 5. Riesgo Residual" sheetId="21" r:id="rId5"/>
    <sheet name="Hoja 6. Mapa de Riesgos" sheetId="16" r:id="rId6"/>
  </sheets>
  <definedNames>
    <definedName name="_xlnm.Print_Area" localSheetId="0">'Hoja 1. Establecim Contexto'!$A$1:$F$28</definedName>
    <definedName name="_xlnm.Print_Area" localSheetId="1">'Hoja 2. Iden Ries- Gest y Corru'!$A$1:$G$18</definedName>
    <definedName name="_xlnm.Print_Area" localSheetId="2">'Hoja 3. Análisis de Riesgos'!$A$5:$I$10</definedName>
    <definedName name="_xlnm.Print_Area" localSheetId="3">'Hoja 4. Evaluación de Riesgos '!$A$1:$AC$19</definedName>
    <definedName name="_xlnm.Print_Area" localSheetId="4">'Hoja 5. Riesgo Residual'!$A$1:$J$18</definedName>
    <definedName name="_xlnm.Print_Area" localSheetId="5">'Hoja 6. Mapa de Riesgos'!$A$1:$Y$148</definedName>
    <definedName name="_xlnm.Print_Titles" localSheetId="0">'Hoja 1. Establecim Contexto'!$7:$8</definedName>
    <definedName name="_xlnm.Print_Titles" localSheetId="1">'Hoja 2. Iden Ries- Gest y Corru'!$7:$8</definedName>
    <definedName name="_xlnm.Print_Titles" localSheetId="2">'Hoja 3. Análisis de Riesgos'!$7:$9</definedName>
    <definedName name="_xlnm.Print_Titles" localSheetId="3">'Hoja 4. Evaluación de Riesgos '!$7:$10</definedName>
    <definedName name="_xlnm.Print_Titles" localSheetId="4">'Hoja 5. Riesgo Residual'!$7:$9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6" l="1"/>
  <c r="B5" i="16" l="1"/>
  <c r="B5" i="21"/>
  <c r="B5" i="20"/>
  <c r="G4" i="20"/>
  <c r="B5" i="19"/>
  <c r="D5" i="18"/>
  <c r="B5" i="18"/>
</calcChain>
</file>

<file path=xl/sharedStrings.xml><?xml version="1.0" encoding="utf-8"?>
<sst xmlns="http://schemas.openxmlformats.org/spreadsheetml/2006/main" count="1290" uniqueCount="514">
  <si>
    <t>MAPA DE RIESGOS</t>
  </si>
  <si>
    <t>R-MJ-10</t>
  </si>
  <si>
    <t>09</t>
  </si>
  <si>
    <t>Vigencia:</t>
  </si>
  <si>
    <t>Fecha Diligenciamiento:</t>
  </si>
  <si>
    <t>Hoja 6. Mapa de Riesgos</t>
  </si>
  <si>
    <t>Proceso</t>
  </si>
  <si>
    <t>Riesgo</t>
  </si>
  <si>
    <t>Calificación - Riesgo Inherente</t>
  </si>
  <si>
    <t>Controles</t>
  </si>
  <si>
    <t>Calificación - Riesgo Residual</t>
  </si>
  <si>
    <r>
      <t xml:space="preserve">Actividad de Control Propuesta </t>
    </r>
    <r>
      <rPr>
        <sz val="10"/>
        <rFont val="Arial"/>
        <family val="2"/>
      </rPr>
      <t>(Acción Preventiva)</t>
    </r>
  </si>
  <si>
    <t>Responsable</t>
  </si>
  <si>
    <t>Indicador</t>
  </si>
  <si>
    <t>Meta</t>
  </si>
  <si>
    <t>Plazo</t>
  </si>
  <si>
    <t>Acción de contingencia ante posible materialización</t>
  </si>
  <si>
    <t>Nombre</t>
  </si>
  <si>
    <t>Descripción</t>
  </si>
  <si>
    <t>Tipología</t>
  </si>
  <si>
    <t>Clasificación</t>
  </si>
  <si>
    <t>Causas</t>
  </si>
  <si>
    <t>Consecuencias</t>
  </si>
  <si>
    <t>Probabilidad</t>
  </si>
  <si>
    <t>Impacto</t>
  </si>
  <si>
    <t>Zona de Riesgo</t>
  </si>
  <si>
    <t>Medida de Respuesta</t>
  </si>
  <si>
    <t>Detalle</t>
  </si>
  <si>
    <t>Solidez del Control</t>
  </si>
  <si>
    <t>Nivel de Cumplimiento</t>
  </si>
  <si>
    <t>Direccionamiento del Sistema de Gestión Corporativo</t>
  </si>
  <si>
    <t>Gestión</t>
  </si>
  <si>
    <t>Estratégico</t>
  </si>
  <si>
    <t xml:space="preserve">*Demora o parálisis en la gestión de los procesos.
*Incumplimiento en los términos de atención y respuesta en el servicio.
*Incumplimiento de metas institucionales.
*Perdida o detrimento de imagen institucional.
*Ineficiencia en la administracion de los recursos naturales.
*Investigaciones disciplinarias. </t>
  </si>
  <si>
    <t xml:space="preserve">3
Posible </t>
  </si>
  <si>
    <t>4 
Mayor</t>
  </si>
  <si>
    <t>Extremo</t>
  </si>
  <si>
    <t>Reducir el Riesgo</t>
  </si>
  <si>
    <t>2
Improbable</t>
  </si>
  <si>
    <t>4
Mayor</t>
  </si>
  <si>
    <t>Alto</t>
  </si>
  <si>
    <t>Satisfactoria</t>
  </si>
  <si>
    <t>Moderada</t>
  </si>
  <si>
    <t>Insatisfactoria</t>
  </si>
  <si>
    <t>Profesional Universitario Área de Comunicaciones.</t>
  </si>
  <si>
    <t>Mejoramiento del Sistema de Gestión Corporativo</t>
  </si>
  <si>
    <t>Calidad</t>
  </si>
  <si>
    <t>4
Probable</t>
  </si>
  <si>
    <t>3 
Moderado</t>
  </si>
  <si>
    <t>Moderado</t>
  </si>
  <si>
    <t>Definicion e implementación de corrección y/o acción correctiva que permitan dar cumplimiento al objeto de cada proceso, especialmente a las metas de avance en la gestión.</t>
  </si>
  <si>
    <t>Lideres de los Procesos del SGC y/o Equipos de Trabajo.</t>
  </si>
  <si>
    <t>Laboratorio de Análisis de Aguas</t>
  </si>
  <si>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</si>
  <si>
    <t>Gestión del Talento Humano</t>
  </si>
  <si>
    <t>3
Moderado</t>
  </si>
  <si>
    <t>Subdirector Administrativo y Financiero.
Profesional Universitari(@) del Área de Talento Humano.</t>
  </si>
  <si>
    <t>Aplicación de la Autoridad Ambiental</t>
  </si>
  <si>
    <t>Gestión de Proyectos</t>
  </si>
  <si>
    <t>Subdirector de Planeación y Ordenamiento Territorial
Profesional Universitario del área de Proyectos.
Supervisores de los proyectos.</t>
  </si>
  <si>
    <t>Planeación Global del Territorio</t>
  </si>
  <si>
    <t>Cumplimiento y conformidad</t>
  </si>
  <si>
    <t>Gestión Financiera y Contable</t>
  </si>
  <si>
    <t>Gestión de Recursos e Infraestructura</t>
  </si>
  <si>
    <t xml:space="preserve">2
Improbable </t>
  </si>
  <si>
    <t xml:space="preserve">Comunicación </t>
  </si>
  <si>
    <t>Cero (0) capacitaciones gestionada sobre documentos y/o formatos del Proceso Gestión de Proyectos con los cuales se pueda fortalecer el tema de formulación, presentación,  ejecución, seguimiento y/o evaluación de proyectos a los funcionarios o colaboradores relacionados a las actividades.</t>
  </si>
  <si>
    <t>N°  Informes de seguimiento respecto a la formulación, presentación,  ejecución, seguimiento y/o evaluación de proyectos.</t>
  </si>
  <si>
    <t>Dos (2) informes de seguimiento respecto a la formulación, presentación,  ejecución, seguimiento y/o evaluación de proyectos.</t>
  </si>
  <si>
    <t>Un (1) informe de seguimiento respecto a la formulación, presentación,  ejecución, seguimiento y/o evaluación de proyectos.</t>
  </si>
  <si>
    <t>Cero (0) informes de seguimiento respecto a la formulación, presentación,  ejecución, seguimiento y/o evaluación de proyectos.</t>
  </si>
  <si>
    <t>*Se tienen creados e implementados nueve (9) procesos y se revisan periódicamente.</t>
  </si>
  <si>
    <t xml:space="preserve">Aplicación de la Autoridad Ambiental.
</t>
  </si>
  <si>
    <t>Establecidos e implementado el proceso Aplicación de la Autoridad Ambiental con  procedimientos, documentos y formatos, en el marco de la atención de trámites ambientales.</t>
  </si>
  <si>
    <t xml:space="preserve">N° de informes periódicos de *Errores en la entrega de información suministrada por los funcionarios lo que puede generar.
- Pagos a proveedores por mayor valor.
- Pagos a proveedores sin aplicar retenciones.
- Pagos no exitosos, con comprobante de egreso.
- Pagos sin la debida revisión".
</t>
  </si>
  <si>
    <t>Hoja 1. Extablecimiento del Contexto</t>
  </si>
  <si>
    <t>Objetivo</t>
  </si>
  <si>
    <t>Factores Externos</t>
  </si>
  <si>
    <t>Factores Internos</t>
  </si>
  <si>
    <t>Administrar, controlar y/o evaluar la documentación e implementación del Sistema de Gestión Corporativo para asegurar y mejorar continuamente su conformidad con las disposiciones planificadas y/o los lineamiento establecidos en las normas NTC-ISO-9001, NTC-ISO/IEC 17025 y/o las que apliquen de manera eficaz, eficiente y efectiva.</t>
  </si>
  <si>
    <r>
      <rPr>
        <b/>
        <u/>
        <sz val="10"/>
        <rFont val="Arial"/>
        <family val="2"/>
      </rPr>
      <t>LEGALES Y REGLAMENTARIOS:</t>
    </r>
    <r>
      <rPr>
        <b/>
        <sz val="10"/>
        <rFont val="Arial"/>
        <family val="2"/>
      </rPr>
      <t xml:space="preserve"> Normatividad externa (leyes, decretos, ordenanzas y acuerdos).</t>
    </r>
  </si>
  <si>
    <t>Efectuar análisis y/o muestreo de aguas cumpliendo con los requerimientos establecidos por el IDEAM y los lineamientos de la norma NTC-ISO/IEC 17025, para satisfacer las necesidades de servicio de los Usuarios.</t>
  </si>
  <si>
    <t>Administrar el uso y manejo de los recursos naturales en el marco del ordenamiento ambiental para el mantenimiento y/o mejoramiento de los bienes y servicios ambientales de la jurisdicción.</t>
  </si>
  <si>
    <t>Ejecutar los proyectos de inversión del Plan de Acción Institucional con la formulación, ejecución, seguimiento y evaluación de proyectos para cumplir las directrices establecidas en el ordenamiento ambiental de la jurisdicción y contribuir a su desarrollo sostenible y mejoramiento de la calidad de vida de la población.</t>
  </si>
  <si>
    <t xml:space="preserve">Administrar adecuadamente los recursos económicos a través de la gestión presupuestal, tesorería, facturación, recaudo, contabilidad y generación de informes para la toma de decisiones de los órganos de Dirección; como aporte de la sostenibilidad financiera de La Corporación. </t>
  </si>
  <si>
    <r>
      <rPr>
        <b/>
        <u/>
        <sz val="10"/>
        <rFont val="Arial"/>
        <family val="2"/>
      </rPr>
      <t>PROCESOS</t>
    </r>
    <r>
      <rPr>
        <b/>
        <sz val="10"/>
        <rFont val="Arial"/>
        <family val="2"/>
      </rPr>
      <t>: Capacidad, Diseño, Ejecución, Proveedores, Entradas, Salidas, Gestión del Conocimiento</t>
    </r>
  </si>
  <si>
    <t>Adquirir, suministrar, mantener y salvaguardar los recursos e infraestructura a través de las actividades de administración y contratación de bienes y servicios necesarios para el cumplimiento de los objetivos de los diferentes procesos del Sistema de Gestión Corporativo.</t>
  </si>
  <si>
    <r>
      <t>Hoja 2. Identificación de los Riesgos de Gestión y de Corrupción</t>
    </r>
    <r>
      <rPr>
        <sz val="10"/>
        <rFont val="Arial"/>
        <family val="2"/>
      </rPr>
      <t xml:space="preserve"> 
</t>
    </r>
    <r>
      <rPr>
        <sz val="8"/>
        <rFont val="Arial"/>
        <family val="2"/>
      </rPr>
      <t>(Para que aplique Riesgos de Corrupción, debe existir "Acción u Omisión", "Uso del Poder", "Desviar la Gestión de lo Publico" y "Beneficio Privado")</t>
    </r>
  </si>
  <si>
    <t>Hoja 3. Análisis de Riesgos - Riesgo Inherente</t>
  </si>
  <si>
    <t>Calificación</t>
  </si>
  <si>
    <t>Medidas de 
Respuesta</t>
  </si>
  <si>
    <t>Hoja 4. Evaluación de Riesgos</t>
  </si>
  <si>
    <t>El Control Está Diseñado Para Mitigar el Impacto o  Probabilidad del Riesgo</t>
  </si>
  <si>
    <t>Evaluación del Diseño del Control</t>
  </si>
  <si>
    <t>Evaluación de la Aplicación  del Control</t>
  </si>
  <si>
    <t>Sólidez del Control</t>
  </si>
  <si>
    <t>Se Debe Establecer Acciones para Fortalecer el Control  (Si/No)</t>
  </si>
  <si>
    <t xml:space="preserve">Asignación del responsable </t>
  </si>
  <si>
    <t xml:space="preserve">Segregación y autoridad del responsable </t>
  </si>
  <si>
    <t xml:space="preserve">Periodicidad </t>
  </si>
  <si>
    <t xml:space="preserve">Propósito </t>
  </si>
  <si>
    <t xml:space="preserve">Cómo se realiza la actividad de control </t>
  </si>
  <si>
    <t xml:space="preserve">Qué pasa con observaciones o desviaciones  </t>
  </si>
  <si>
    <t xml:space="preserve">Evidencia de la ejecución del control </t>
  </si>
  <si>
    <t>Resultado</t>
  </si>
  <si>
    <t>Clasificación del  Diseño del Control</t>
  </si>
  <si>
    <t>Como se aplica el control
(Marque con una x)</t>
  </si>
  <si>
    <t>Clasificación de la Aplicación del Control del Control</t>
  </si>
  <si>
    <t>Si (15)</t>
  </si>
  <si>
    <t>No (0)</t>
  </si>
  <si>
    <t>Adec (15)</t>
  </si>
  <si>
    <t>No adec (0)</t>
  </si>
  <si>
    <t>Oport (15)</t>
  </si>
  <si>
    <t>No Oport (0)</t>
  </si>
  <si>
    <t>Prevenir (15)</t>
  </si>
  <si>
    <t>Detectar (10)</t>
  </si>
  <si>
    <t>No control (0)</t>
  </si>
  <si>
    <t>Confiable (15)</t>
  </si>
  <si>
    <t>No Conf (0)</t>
  </si>
  <si>
    <t>investiga (15)</t>
  </si>
  <si>
    <t>No invest(0)</t>
  </si>
  <si>
    <t>Completa (10)</t>
  </si>
  <si>
    <t>Incomp (5)</t>
  </si>
  <si>
    <t>No existe (0)</t>
  </si>
  <si>
    <t>De manera consistente por parte del responsable</t>
  </si>
  <si>
    <t>Algunas veces por parte del Responsable</t>
  </si>
  <si>
    <t>No se ejecuta por parte del responsable</t>
  </si>
  <si>
    <t>x</t>
  </si>
  <si>
    <t>Fuerte</t>
  </si>
  <si>
    <t>Si</t>
  </si>
  <si>
    <t>Hoja 5. Riesgo Residual</t>
  </si>
  <si>
    <t>Se tienen creados e implementados nueve (9) procesos y se revisan periódicamente.</t>
  </si>
  <si>
    <t>Establecimiento e implementación de mecanismos de comunicación no actualizados, limitados y/o no descriminados según necesidades de información para cada parte interesada.</t>
  </si>
  <si>
    <r>
      <rPr>
        <b/>
        <u/>
        <sz val="10"/>
        <rFont val="Arial"/>
        <family val="2"/>
      </rPr>
      <t>LEGALES Y REGLAMENTARIOS</t>
    </r>
    <r>
      <rPr>
        <b/>
        <sz val="10"/>
        <rFont val="Arial"/>
        <family val="2"/>
      </rPr>
      <t>: Normatividad externa (leyes, decretos, ordenanzas y acuerdos).</t>
    </r>
  </si>
  <si>
    <r>
      <rPr>
        <b/>
        <u/>
        <sz val="10"/>
        <rFont val="Arial"/>
        <family val="2"/>
      </rPr>
      <t>Direccionamiento del Sistema de Gestión Corporativo</t>
    </r>
    <r>
      <rPr>
        <b/>
        <sz val="10"/>
        <rFont val="Arial"/>
        <family val="2"/>
      </rPr>
      <t xml:space="preserve">. Liderar el Sistema de Gestión Corporativo basado en el enfoque a procesos, la satisfacción de los Usuarios, el mejoramiento continuo y la toma de decisiones basada en al evidencia para prestar nuestros servicios de forma eficiente, eficaz, y efectiva.
</t>
    </r>
  </si>
  <si>
    <r>
      <t xml:space="preserve">SOCIALES Y CULTURALES: </t>
    </r>
    <r>
      <rPr>
        <b/>
        <sz val="10"/>
        <rFont val="Arial"/>
        <family val="2"/>
      </rPr>
      <t>Demografía, responsabilidad social, orden público</t>
    </r>
  </si>
  <si>
    <r>
      <rPr>
        <b/>
        <u/>
        <sz val="10"/>
        <rFont val="Arial"/>
        <family val="2"/>
      </rPr>
      <t>PROCESOS</t>
    </r>
    <r>
      <rPr>
        <b/>
        <sz val="10"/>
        <rFont val="Arial"/>
        <family val="2"/>
      </rPr>
      <t xml:space="preserve">: Capacidad, diseño, ejecución, proveedores, entradas, salidas, gestión del conocimiento.
</t>
    </r>
  </si>
  <si>
    <r>
      <rPr>
        <b/>
        <u/>
        <sz val="10"/>
        <rFont val="Arial"/>
        <family val="2"/>
      </rPr>
      <t>PERSONAL</t>
    </r>
    <r>
      <rPr>
        <b/>
        <sz val="10"/>
        <rFont val="Arial"/>
        <family val="2"/>
      </rPr>
      <t>: Competencia del personal, disponibilidad del personal, seguridad, y salud ocupacional.</t>
    </r>
  </si>
  <si>
    <r>
      <rPr>
        <b/>
        <u/>
        <sz val="10"/>
        <rFont val="Arial"/>
        <family val="2"/>
      </rPr>
      <t>FINANCIEROS</t>
    </r>
    <r>
      <rPr>
        <b/>
        <sz val="10"/>
        <rFont val="Arial"/>
        <family val="2"/>
      </rPr>
      <t>: Presupuesto de funcionamiento, recursos de inversión, infraestructura, capacidad instalada.</t>
    </r>
  </si>
  <si>
    <r>
      <rPr>
        <b/>
        <u/>
        <sz val="10"/>
        <rFont val="Arial"/>
        <family val="2"/>
      </rPr>
      <t>PROCESO</t>
    </r>
    <r>
      <rPr>
        <b/>
        <sz val="10"/>
        <rFont val="Arial"/>
        <family val="2"/>
      </rPr>
      <t>: Capacidad, diseño, ejecución, proveedores, entradas, salidas, gestión del conocimiento.</t>
    </r>
  </si>
  <si>
    <t>Establecidos e implementados en el Sistema de Gestión Corporativo:  
*Documento "D-DI-01: COMUNICACIÓN PÚBLICA".
*Procedimiento"P-DI-04: GESTIÓN DE COMUNICACIÓN PÚBLICA".
Que incluye las actividades de comunicación para transmitir la información corporativa.
Durante la vigencia 2023, se avanzó en la aprobación del procedimiento "P-DI-05: CARACTERIZACIÓN DE GRUPOS DE VALOR Y/U OTROS DE INTERÉS DE CORPOURABA" y formatos "R-DI-17: PASOS REALIZACIÓN DE EJERCICIO DE CARACTERIZACIÓN DE GRUPOS DE VALOR Y/U OTROS DE INTERÉS DE CORPOURABA" y "R-DI-18: CARACTERIZACIÓN DE GRUPOS DE VALOR Y/U OTROS DE INTERÉS DE CORPOURABA".</t>
  </si>
  <si>
    <t>Posibilidad de afectación  reputacional por denuncias o reclamaciones de los usuarios debido a la falta información y/o claridad en el contenido de las comunicaciones que pueden generar desinformación o múltiples interpretaciones.</t>
  </si>
  <si>
    <t>Falta de información o contenidos de las comunicaciones que pueden generar múltiples interpretaciones  y a su vez reclamaciones por parte de los usuarios.</t>
  </si>
  <si>
    <r>
      <rPr>
        <u/>
        <sz val="10"/>
        <rFont val="Arial"/>
        <family val="2"/>
      </rPr>
      <t>Externas</t>
    </r>
    <r>
      <rPr>
        <sz val="10"/>
        <rFont val="Arial"/>
        <family val="2"/>
      </rPr>
      <t xml:space="preserve">:
*Necesidad general de información corporativa por parte de los Usuarios o la determinada por cada grupo de valor.
*Normatividad ambiental cambiante que se debe replicar en el territorio con afectación de las partes interesadas. 
</t>
    </r>
    <r>
      <rPr>
        <u/>
        <sz val="10"/>
        <rFont val="Arial"/>
        <family val="2"/>
      </rPr>
      <t>Interna</t>
    </r>
    <r>
      <rPr>
        <sz val="10"/>
        <rFont val="Arial"/>
        <family val="2"/>
      </rPr>
      <t xml:space="preserve">s:
*Establecimiento e implementación de mecanismos de comunicación no actualizados, limitados y/o no descriminados según necesidades de información para cada parte interesada.
</t>
    </r>
  </si>
  <si>
    <t>N° de capacitación / socialización en el procedimiento construido respecto a la  "P-DI-05: CARACTERIZACIÓN DE GRUPOS DE VALOR Y/U OTROS DE INTERÉS DE CORPOURABA".</t>
  </si>
  <si>
    <t>Dos (2) mecanismos de capacitación / socialización  en el procedimiento construido respecto a la  "P-DI-05: CARACTERIZACIÓN DE GRUPOS DE VALOR" .</t>
  </si>
  <si>
    <t>Dos (2) mecanismos de capacitación / socialización en el procedimiento construido respecto a la  "P-DI-05: CARACTERIZACIÓN DE GRUPOS DE VALOR"  implementados.</t>
  </si>
  <si>
    <t>Un (1) mecanismo de capacitación / socialización en el procedimiento construido respecto a la  "P-DI-05: CARACTERIZACIÓN DE GRUPOS DE VALOR"  implementados.</t>
  </si>
  <si>
    <t>Cero (0) mecanismo de capacitación / socialización en el procedimiento construido respecto a la   "P-DI-05: CARACTERIZACIÓN DE GRUPOS DE VALOR"  implementados.</t>
  </si>
  <si>
    <t>Un (1)  informe de seguimiento respecto a la implementación del procedimiento "P-DI-05: CARACTERIZACIÓN DE GRUPOS DE VALOR"  realizado y socializado.</t>
  </si>
  <si>
    <t>Un (1)  informe de seguimiento respecto a la implementación del procedimiento "P-DI-05: CARACTERIZACIÓN DE GRUPOS DE VALOR"  realizado.</t>
  </si>
  <si>
    <t>Cero (0)  informes de seguimiento respecto a la implementación del procedimiento "P-DI-05: CARACTERIZACIÓN DE GRUPOS DE VALOR" realizado.</t>
  </si>
  <si>
    <t xml:space="preserve">N° de  informes de seguimiento respecto a la implementación del procedimiento "P-DI-05: CARACTERIZACIÓN DE GRUPOS DE VALOR".
</t>
  </si>
  <si>
    <t xml:space="preserve">Un (1)  informe de seguimiento respecto a la implementación del procedimiento "P-DI-05: CARACTERIZACIÓN DE GRUPOS DE VALOR" realizado y socializado.
</t>
  </si>
  <si>
    <t>Una (1) o más contrataciones de prestación de servicios efectuadas para la gestión en la  formulación, presentación,  ejecución, seguimiento y/o evaluación de proyectos, para acceder a recursos de una o mas fuentes de financiación externas públicas y/o privadas.</t>
  </si>
  <si>
    <t>Una (1) o más contrataciones efectuadas para la gestión en la  formulación, presentación,  ejecución, seguimiento y/o evaluación de proyectos, para acceder a recursos de  una o mas fuentes de financiación externas públicas y/o privadas.</t>
  </si>
  <si>
    <t>N° de contrataciones de prestación de servicio para la gestión en la  formulación, presentación,  ejecución, seguimiento y/o evaluación de proyectos, para acceder a recursos de  una o mas fuentes de financiación externas públicas y/o privadas.</t>
  </si>
  <si>
    <t>Una (1) o más documentos diligenciados para la contratación de prestación de servicios en el marco de la gestión de la  formulación, presentación,  ejecución, seguimiento y/o evaluación de proyectos, para acceder a recursos de una o mas fuentes de financiación externas públicas y/o privadas.</t>
  </si>
  <si>
    <t>Cero (0) contrataciones efectuadas para la gestión en la  formulación, presentación,  ejecución, seguimiento y/o evaluación de proyectos, para acceder a recursos de una o mas fuentes de financiación externas públicas y/o privadas.</t>
  </si>
  <si>
    <t>Una (1) capacitación sobre los  documentos y/o formatos del  Proceso Gestión de Proyectos con los cuales se pueda fortalecer el tema de formulación, presentación,  ejecución, seguimiento y/o evaluación de proyectos a los funcionarios o colaboradores relacionados a las actividades.</t>
  </si>
  <si>
    <t>N° de capacitaciones sobre los  documentos y/o formatos del Proceso Gestión de Proyectos con los cuales se pueda fortalecer el tema de formulación, presentación,  ejecución, seguimiento y/o evaluación de proyectos a los funcionarios o colaboradores relacionados a las actividades.</t>
  </si>
  <si>
    <t>Una (1) capacitación sobre los  documentos y/o formatos del Proceso Gestión de Proyectos con los cuales se pueda fortalecer el tema de formulación, presentación,  ejecución, seguimiento y/o evaluación de proyectos a los funcionarios o colaboradores relacionados a las actividades.</t>
  </si>
  <si>
    <t>Una (1) capacitación gestionada sobre los  documentos y/o formatos del Proceso Gestión de Proyectos con los cuales se pueda fortalecer el tema de formulación, presentación,  ejecución, seguimiento y/o evaluación de proyectos a los funcionarios o colaboradores relacionados a las actividades.</t>
  </si>
  <si>
    <t xml:space="preserve">N° de capacitaciones en  los documentos de los procesos del Sistema de Gestión Corporativo.
</t>
  </si>
  <si>
    <t xml:space="preserve">Una (1) capacitación de los documentos de los nueve (9) procesos del Sistema de Gestión Corporativo  a los Funcionarios y/o Colaboradores que apliquen.
</t>
  </si>
  <si>
    <t>Una (1) capacitación de los documentos de los nueve (9) procesos del Sistema de Gestión Corporativo  a los Funcionarios y/o Colaboradores que apliquen.</t>
  </si>
  <si>
    <t>Una (1) capacitación de los documentos del SGC, entre cuatro (4) y ocho (8) de los procesos, a los Funcionarios y/o Colaboradores que apliquen.</t>
  </si>
  <si>
    <t>Una (1) capacitación de los documentos del SGC, en menos de cuatro (4) procesos, a los Funcionarios y/o Colaboradores que apliquen.</t>
  </si>
  <si>
    <t xml:space="preserve">*Establecidos e implementados dentro del Sistema de Gestión Corporativo,  procedimientos, documentos y formatos,  de acuerdo a métodos normalizados y estandarizados, y requerimientos de la NTC -ISO/IEC 17025:2017.  
*Mantenido el proyecto "Fortalecimiento del Laboratorio" donde se asignan recursos para compra de insumos, reactivos, mantenimiento y calibración de equipos. 
</t>
  </si>
  <si>
    <t>Dos (2) informes de seguimiento respecto al avance / cumplimiento de  los objetivos en el marco de la gestión de la Seguridad y Salud en el Trabajo.</t>
  </si>
  <si>
    <t>Un (1) informe de seguimiento respecto al avance / cumplimiento de  los objetivos en el marco de la gestión de la Seguridad y Salud en el Trabajo.</t>
  </si>
  <si>
    <t>Cero (0) informes de seguimiento respecto al avance / cumplimiento de  los objetivos en el marco de la gestión de la Seguridad y Salud en el Trabajo.</t>
  </si>
  <si>
    <t>N° de informes de seguimiento respecto al avance / cumplimiento de  los objetivos en el marco de la gestión de la Seguridad y Salud en el Trabajo.</t>
  </si>
  <si>
    <t>% de cumplimiento del Plan de Trabajo Anual en Seguridad y Salud en el Trabajo.</t>
  </si>
  <si>
    <t>100% de cumplimiento del Plan de Trabajo Anual en Seguridad y Salud en el Trabajo.</t>
  </si>
  <si>
    <t>Entre el 70% y el 99%  de cumplimiento del Plan de Trabajo Anual en Seguridad y Salud en el Trabajo.</t>
  </si>
  <si>
    <t>Menos del 70% de cumplimiento del Plan de Trabajo Anual en Seguridad y Salud en el Trabajo.</t>
  </si>
  <si>
    <t>Operativos</t>
  </si>
  <si>
    <r>
      <rPr>
        <u/>
        <sz val="10"/>
        <rFont val="Arial"/>
        <family val="2"/>
      </rPr>
      <t>Externas</t>
    </r>
    <r>
      <rPr>
        <sz val="10"/>
        <rFont val="Arial"/>
        <family val="2"/>
      </rPr>
      <t xml:space="preserve">:
*Necesidad general de información corporativa por parte de los Usuarios o la determinada por cada grupo de valor.
*Normatividad ambiental cambiante que se debe replicar en el territorio con afectación de las partes interesadas. 
</t>
    </r>
    <r>
      <rPr>
        <u/>
        <sz val="10"/>
        <rFont val="Arial"/>
        <family val="2"/>
      </rPr>
      <t xml:space="preserve">
Internas</t>
    </r>
    <r>
      <rPr>
        <sz val="10"/>
        <rFont val="Arial"/>
        <family val="2"/>
      </rPr>
      <t>:
*Establecimiento e implementación de mecanismos de comunicación no actualizados, limitados y/o no descriminados según necesidades de información para cada parte interesada.</t>
    </r>
  </si>
  <si>
    <t>Necesidad general de información corporativa por parte de los Usuarios o la determinada por cada grupo de valor.</t>
  </si>
  <si>
    <t xml:space="preserve">Normatividad ambiental cambiante que se debe replicar en el territorio con afectación de las partes interesadas. </t>
  </si>
  <si>
    <r>
      <rPr>
        <b/>
        <u/>
        <sz val="10"/>
        <rFont val="Arial"/>
        <family val="2"/>
      </rPr>
      <t>PERSONAL</t>
    </r>
    <r>
      <rPr>
        <b/>
        <sz val="10"/>
        <rFont val="Arial"/>
        <family val="2"/>
      </rPr>
      <t xml:space="preserve">: Competencia del personal, disponibilidad del personal, seguridad, y salud ocupacional.
</t>
    </r>
  </si>
  <si>
    <t>*Demoras o extemporaneidad en la implementación del Plan de Trabajo Anual en Seguridad y Salud en el Trabajo.</t>
  </si>
  <si>
    <t>*Exigencias normativas en el cumplimiento de la Autoridad Ambiental y respectivas etapas y/o tiempos de los trámites ambientales y/o sus seguimientos.</t>
  </si>
  <si>
    <t xml:space="preserve">*Personal nuevo que ha ingresado, que requiere capacitación.
*Necesidad de reinducción a funcionarios y/o contratistas. 
</t>
  </si>
  <si>
    <t xml:space="preserve">Posibilidad de afectación reputacional por el no cumplimiento de etapas y/o tiempos de los trámites ambientales y/o sus seguimientos, que pueden debilitar la imagen de autoridad ambiental de la Corporación.
</t>
  </si>
  <si>
    <r>
      <rPr>
        <b/>
        <u/>
        <sz val="10"/>
        <rFont val="Arial"/>
        <family val="2"/>
      </rPr>
      <t>PERSONAL</t>
    </r>
    <r>
      <rPr>
        <b/>
        <sz val="10"/>
        <rFont val="Arial"/>
        <family val="2"/>
      </rPr>
      <t>: Competencia del personal, disponibilidad del personal, seguridad y salud ocupacional.</t>
    </r>
  </si>
  <si>
    <t xml:space="preserve">*Tramites ambientales, incluyendo el tema de infracciones ambientales, no cumpliendo las etapas y/o superando los terminos de tiempo y/o sus seguimientos. 
*Necesidad de fortalecer la unicidad de criterios al momento de suspender los trámites ambientales, ¿quien los realiza, si la parte técnica y/o jurídica? y terminos de tiempo para el reinicio y/o cierre de los trámites.
</t>
  </si>
  <si>
    <t>Posibilidad de afectación reputacional por el no cumplimiento de etapas y/o tiempos de los trámites ambientales y/o sus seguimientos, que pueden debilitar la imagen de autoridad ambiental de la Corporación.</t>
  </si>
  <si>
    <t xml:space="preserve">*Incumplimiento de metas institucionales.
*Perdida o detrimento de imagen institucional.
*Ineficiencia en la administracion de los recursos naturales.
*Investigaciones administrativas y disciplinarias.
*Sanciones de los Entes de Control.
</t>
  </si>
  <si>
    <t>N° de capacitaciones en los controles establecidos dentro los documentos  del proceso aplicación de la autoridad ambiental a funcionarios y/o contratistas de prestación de servicios.</t>
  </si>
  <si>
    <t>Una (1) capacitación realizada sobre    los controles establecidos dentro los documentos  del proceso aplicación de la autoridad ambiental a funcionarios y/o contratistas de prestación de servicios.</t>
  </si>
  <si>
    <t>Dos (2) capacitaciones realizadas sobre    los controles establecidos dentro los documentos  del proceso aplicación de la autoridad ambiental a funcionarios y/o contratistas de prestación de servicios.</t>
  </si>
  <si>
    <t>Cero (0) capacitaciones realizada sobre    los controles establecidos dentro los documentos  del proceso aplicación de la autoridad ambiental a funcionarios y/o contratistas de prestación de servicios.</t>
  </si>
  <si>
    <t>Líder(es)  y/o Equipo de Trabajo de Proceso Aplicación de la Autoridad Ambiental</t>
  </si>
  <si>
    <t>N° de informes de seguimientos cuatrimestrales presentados, respecto a la atención de solicitudes y/o trámites ambientales y/o sus seguimientos.</t>
  </si>
  <si>
    <t>Tres (3) informes de seguimientos cuatrimestrales presentados, respecto a la atención de solicitudes y/o trámites ambientales y/o sus seguimientos.</t>
  </si>
  <si>
    <t>Dos (2) informes de seguimientos cuatrimestrales presentados, respecto a la atención de solicitudes y/o trámites ambientales y/o sus seguimientos.</t>
  </si>
  <si>
    <t>Un (1) informe de seguimiento cuatrimestrales presentados, respecto a la atención de solicitudes y/o trámites ambientales y/o sus seguimientos.</t>
  </si>
  <si>
    <t>N° de revisiones y ajuste de la documentación del proceso Aplicación de la Autoridad Ambiental, unificando criterios respecto a la  suspension de los trámites ambientales y terminos de tiempo para el reinicio y/o cierre de los mismos.</t>
  </si>
  <si>
    <t>Una (1)  revisión y ajuste de la documentación del proceso Aplicación de la Autoridad Ambiental, unificando criterios respecto a la  suspension de los trámites ambientales y terminos de tiempo para el reinicio y/o cierre de los mismos.</t>
  </si>
  <si>
    <t>Una (1)  revisión  de la documentación del proceso Aplicación de la Autoridad Ambiental, unificando criterios respecto a la  suspension de los trámites ambientales y terminos de tiempo para el reinicio y/o cierre de los mismos.</t>
  </si>
  <si>
    <t>La reputación de la Corporación, como autoridad ambiental, podría ser afectada por el incumplimientos de términos y/o etapas de trámites ambientales y/o sus seguimientos de conformidad con la normatividad vigente.</t>
  </si>
  <si>
    <r>
      <rPr>
        <b/>
        <u/>
        <sz val="10"/>
        <rFont val="Arial"/>
        <family val="2"/>
      </rPr>
      <t>OPORTUNIDADES</t>
    </r>
    <r>
      <rPr>
        <b/>
        <sz val="10"/>
        <rFont val="Arial"/>
        <family val="2"/>
      </rPr>
      <t>: 
*</t>
    </r>
    <r>
      <rPr>
        <b/>
        <u/>
        <sz val="10"/>
        <rFont val="Arial"/>
        <family val="2"/>
      </rPr>
      <t>ECONÓMICOS Y FINANCIEROS</t>
    </r>
    <r>
      <rPr>
        <b/>
        <sz val="10"/>
        <rFont val="Arial"/>
        <family val="2"/>
      </rPr>
      <t>: Disponibilidad de capital, liquidez, mercados financieros, desempleo, competencia.
*</t>
    </r>
    <r>
      <rPr>
        <b/>
        <u/>
        <sz val="10"/>
        <rFont val="Arial"/>
        <family val="2"/>
      </rPr>
      <t>LEGALES Y REGLAMENTARIOS</t>
    </r>
    <r>
      <rPr>
        <b/>
        <sz val="10"/>
        <rFont val="Arial"/>
        <family val="2"/>
      </rPr>
      <t>: Normatividad externa (Leyes, Decretos, Ordenanzas y Acuerdos).</t>
    </r>
  </si>
  <si>
    <t xml:space="preserve">*Debilidades en la presentación y/o seguimiento de los proyectos conforme a los términos establecidos en el SGC y/o de entes de cofinanciación , por parte de los supervisores de los proyectos.
*Asignación de funcionarios para la evaluación de los proyectos a ser cofinanciados, sin tener en cuenta su competencia.
</t>
  </si>
  <si>
    <t>*Los entes cofinanciadores nacionales e internacionales tienen definidos cada uno su reglamentación, incluyendo la "Destinación  para la financiación de proyectos de inversión en ambiente y desarrollo sostenible",  los plazos para la presentación de proyectos y/o seguimientos durante cada vigencia.</t>
  </si>
  <si>
    <t>Disminución de solicitudes presentadas por los entes territoriales y/o comunidad organizada, para la cofinanciación de proyectos ambientales con recursos de la Corporación.</t>
  </si>
  <si>
    <t>Deficiencias en la formulación, presentación,  ejecución, seguimiento y/o evaluación de proyectos, que puede generar incumplimientos en las directrices y metas establecidas en planes institucionales y/o la participación de los entes territoriales y/o comunidad organizada en el accesos a recursos de cofinanciación.</t>
  </si>
  <si>
    <t xml:space="preserve">*Incumplimiento de metas institucionales.
*Perdida o detrimento de imagen institucional.
*Ineficiencia en la administracion de los recursos naturales.
*Investigaciones disciplinarias. </t>
  </si>
  <si>
    <t xml:space="preserve">*Incumplimiento de metas institucionales.
*Perdida o detrimento de imagen institucional.
*Investigaciones penales, disciplinarias y/o fiscales.  </t>
  </si>
  <si>
    <t>N° de socializaciones del  Manual para la Presentación de Proyectos a personas, comunidades, instituciones o municipios buscando guiarlos para la presentación de proyectos a CORPOURABA.</t>
  </si>
  <si>
    <t>Una (1)  socialización en las cinco (5) territoriales del  Manual para la Presentación de Proyectos a personas, comunidades, instituciones o municipios buscando guiarlos para la presentación de proyectos a CORPOURABA.</t>
  </si>
  <si>
    <t>Una (1)  socialización en tres (3) territoriales del  Manual para la Presentación de Proyectos a personas, comunidades, instituciones o municipios buscando guiarlos para la presentación de proyectos a CORPOURABA.</t>
  </si>
  <si>
    <t>Una (1)  socialización a dos (2) territoriales o menos del  Manual para la Presentación de Proyectos a personas, comunidades, instituciones o municipios buscando guiarlos para la presentación de proyectos a CORPOURABA.</t>
  </si>
  <si>
    <t xml:space="preserve">Subdirector de Planeación y Ordenamiento Territorial.
</t>
  </si>
  <si>
    <t xml:space="preserve">Definicion e implementación de corrección y acción correctiva que permitan dar cumplimiento a las metas de avance para la gestión en el cumplimiento de 
de etapas y/o tiempos de los trámites ambientales y/o sus seguimientos. </t>
  </si>
  <si>
    <t>Definicion e implementación de corrección y acción correctiva que permitan dar cumplimiento a los objetivos en el marco de la gestión de proyectos.</t>
  </si>
  <si>
    <t>Posibilidad de afectación económica o reputacional por deficiencias en la formulación, presentación,  ejecución, seguimiento y/o evaluación de proyectos que pueden afectar el cumplimiento de las directrices y metas establecidas en planes institucionales y/o la participación ciudadana en el accesos a recursos de cofinanciación.</t>
  </si>
  <si>
    <t>Una (1) capacitación sobre los  documentos y/o formatos del Proceso Planeación Global del Territorio con relación a la concertación del componente ambiental en el marco de los planes de desarrollo, POT´s, planes parciales y/o UPR adoptados, a los funcionarios o colaboradores relacionados a las actividades.</t>
  </si>
  <si>
    <t>Cero (0) capacitaciones realizadas sobre los  documentos y/o formatos del Proceso Planeación Global del Territorio con relación a la concertación del componente ambiental en el marco de los planes de desarrollo, POT´s, planes parciales y/o UPR adoptados, a los funcionarios relacionados a las actividades.</t>
  </si>
  <si>
    <t>Cero (0)  revisiones de la documentación del proceso Aplicación de la Autoridad Ambiental, unificando criterios respecto a la  suspension de los trámites ambientales y terminos de tiempo para el reinicio y/o cierre de los mismos.</t>
  </si>
  <si>
    <r>
      <rPr>
        <u/>
        <sz val="10"/>
        <rFont val="Arial"/>
        <family val="2"/>
      </rPr>
      <t xml:space="preserve">Externas:
</t>
    </r>
    <r>
      <rPr>
        <sz val="10"/>
        <rFont val="Arial"/>
        <family val="2"/>
      </rPr>
      <t xml:space="preserve">*Exigencias normativas en el cumplimiento de la Autoridad Ambiental y respectivas etapas y/o tiempos de los trámites ambientales y/o sus seguimientos.
</t>
    </r>
    <r>
      <rPr>
        <u/>
        <sz val="10"/>
        <rFont val="Arial"/>
        <family val="2"/>
      </rPr>
      <t xml:space="preserve">
Internas:
</t>
    </r>
    <r>
      <rPr>
        <sz val="10"/>
        <rFont val="Arial"/>
        <family val="2"/>
      </rPr>
      <t xml:space="preserve">*Tramites ambientales, incluyendo el tema de infracciones ambientales, no cumpliendo las etapas y/o superando los terminos de tiempo y/o sus seguimientos. 
*Necesidad de fortalecer la unicidad de criterios al momento de suspender los trámites ambientales, ¿quien los realiza, si la parte técnica y/o jurídica? y terminos de tiempo para el reinicio y/o cierre de los trámites.
*Personal nuevo que ha ingresado, que requiere capacitación, 
*Necesidad de reinducción a funcionarios y/o contratistas.  con la implementación y socialización interna y externa del aplicativo de trámites ambientales que incorpora los flujos de trámites del MADS, firmas digitales e interoperabilidad con VITAL.
</t>
    </r>
  </si>
  <si>
    <r>
      <rPr>
        <u/>
        <sz val="10"/>
        <rFont val="Arial"/>
        <family val="2"/>
      </rPr>
      <t>Externas</t>
    </r>
    <r>
      <rPr>
        <sz val="10"/>
        <rFont val="Arial"/>
        <family val="2"/>
      </rPr>
      <t xml:space="preserve">:
*Exigencias normativas en el cumplimiento de la Autoridad Ambiental y respectivas etapas y/o tiempos de los trámites ambientales y/o sus seguimientos.
</t>
    </r>
    <r>
      <rPr>
        <u/>
        <sz val="10"/>
        <rFont val="Arial"/>
        <family val="2"/>
      </rPr>
      <t>Internas</t>
    </r>
    <r>
      <rPr>
        <sz val="10"/>
        <rFont val="Arial"/>
        <family val="2"/>
      </rPr>
      <t xml:space="preserve">:
*Tramites ambientales, incluyendo el tema de infracciones ambientales, no cumpliendo las etapas y/o superando los terminos de tiempo y/o sus seguimientos. 
*Necesidad de fortalecer la unicidad de criterios al momento de suspender los trámites ambientales, ¿quien los realiza, si la parte técnica y/o jurídica? y terminos de tiempo para el reinicio y/o cierre de los trámites.
*Personal nuevo que ha ingresado, que requiere capacitación, 
*Necesidad de reinducción a funcionarios y/o contratistas. 
</t>
    </r>
  </si>
  <si>
    <t>*Disponibilidad de diversas plataformas, herramientas tecnológicas, aplicativos y/o software vigentes que permiten la custodia y/o administración de documentos del SGC.</t>
  </si>
  <si>
    <r>
      <rPr>
        <b/>
        <u/>
        <sz val="10"/>
        <rFont val="Arial"/>
        <family val="2"/>
      </rPr>
      <t>OPORTUNIDADES</t>
    </r>
    <r>
      <rPr>
        <b/>
        <sz val="10"/>
        <rFont val="Arial"/>
        <family val="2"/>
      </rPr>
      <t>: 
*</t>
    </r>
    <r>
      <rPr>
        <b/>
        <u/>
        <sz val="10"/>
        <rFont val="Arial"/>
        <family val="2"/>
      </rPr>
      <t>TECNOLÓGICOS</t>
    </r>
    <r>
      <rPr>
        <b/>
        <sz val="10"/>
        <rFont val="Arial"/>
        <family val="2"/>
      </rPr>
      <t>: Avances en tecnología, acceso a sistemas de información externos, gobierno en línea.</t>
    </r>
  </si>
  <si>
    <r>
      <rPr>
        <b/>
        <u/>
        <sz val="10"/>
        <rFont val="Arial"/>
        <family val="2"/>
      </rPr>
      <t>PROCESOS</t>
    </r>
    <r>
      <rPr>
        <b/>
        <sz val="10"/>
        <rFont val="Arial"/>
        <family val="2"/>
      </rPr>
      <t>: Capacidad, diseño, ejecución, proveedores, entradas, salidas, gestión del conocimiento.</t>
    </r>
  </si>
  <si>
    <r>
      <rPr>
        <b/>
        <u/>
        <sz val="10"/>
        <rFont val="Arial"/>
        <family val="2"/>
      </rPr>
      <t>TECNOLOGÍA</t>
    </r>
    <r>
      <rPr>
        <b/>
        <sz val="10"/>
        <rFont val="Arial"/>
        <family val="2"/>
      </rPr>
      <t>: Integridad de datos, disponibilidad de datos y sistemas, desarrrollo, producción, mantenimiento de sistemas de información.</t>
    </r>
  </si>
  <si>
    <r>
      <rPr>
        <u/>
        <sz val="10"/>
        <rFont val="Arial"/>
        <family val="2"/>
      </rPr>
      <t>Externas</t>
    </r>
    <r>
      <rPr>
        <sz val="10"/>
        <rFont val="Arial"/>
        <family val="2"/>
      </rPr>
      <t xml:space="preserve">:
*Disponibilidad de diversas plataformas, herramientas tecnológicas, aplicativos y/o software vigentes que permiten la custodia y/o administración de documentos del SGC.
</t>
    </r>
    <r>
      <rPr>
        <u/>
        <sz val="10"/>
        <rFont val="Arial"/>
        <family val="2"/>
      </rPr>
      <t>Internas</t>
    </r>
    <r>
      <rPr>
        <sz val="10"/>
        <rFont val="Arial"/>
        <family val="2"/>
      </rPr>
      <t>:
*El cambio del equipo directivo, algunos funcionarios y gran cantidad de contratistas de prestación de servicios, genera el reto de capacitarlos en los documentos del SGC, dando a conocer su potencial como herramienta de control para la gestión, cumplimiento misional, de objetivos y metas.
*Necesidad de actualización y mejoras de la plataforma donde está alojada la INTRANET, donde reposa entre otros los documentos del SGC, ya que durante la vigencia 2024 presento diversas entre el sistema y la base de datos</t>
    </r>
  </si>
  <si>
    <t>*Necesidad de actualización y mejoras de la plataforma donde está alojada la INTRANET, donde reposa entre otros los documentos del SGC, ya que durante la vigencia 2024 presento diversas fallas entre el sistema y la base de datos</t>
  </si>
  <si>
    <t>*El cambio del equipo directivo, algunos funcionarios y gran cantidad de contratistas de prestación de servicios, genera el reto de capacitarlos en los documentos del Sistema de Gestión Corporativo -SGC, dando a conocer su potencial como herramienta de control para la gestión, cumplimiento misional, de objetivos y metas.</t>
  </si>
  <si>
    <r>
      <t>Posibilidad de afectación reputacional por posible falta, dificultad de acceso y/o desconocimiento de la documentación de las actividades necesarias dentro de los procesos del SGC</t>
    </r>
    <r>
      <rPr>
        <i/>
        <sz val="10"/>
        <rFont val="Arial"/>
        <family val="2"/>
      </rPr>
      <t>(manuales, procedimientos, documentos y/o formatos)</t>
    </r>
    <r>
      <rPr>
        <sz val="10"/>
        <rFont val="Arial"/>
        <family val="2"/>
      </rPr>
      <t xml:space="preserve">  que pueden llevar a la no ejecución o ralentización en el cumpimiento de la misión, visión, objetivos y/o metas institucionales. </t>
    </r>
  </si>
  <si>
    <t>La falta, dificultad de acceso y/o desconocimiento de la documentación de las actividades necesarias dentro de los procesos del SGC, pueden llevar a la no ejecución o ralentización en el cumpimiento de la misión, visión, objetivos y/o metas institucionales, afectando la satisfacción de las necesidades del servicio por parte de los usuarios internos y externos.</t>
  </si>
  <si>
    <t xml:space="preserve">Posibilidad de afectación reputacional por posible falta, dificultad de acceso y/o desconocimiento de la documentación de las actividades necesarias dentro de los procesos del SGC(manuales, procedimientos, documentos y/o formatos)  que pueden llevar a la no ejecución o ralentización en el cumpimiento de la misión, visión, objetivos y/o metas institucionales. </t>
  </si>
  <si>
    <r>
      <rPr>
        <u/>
        <sz val="10"/>
        <rFont val="Arial"/>
        <family val="2"/>
      </rPr>
      <t>Externas:</t>
    </r>
    <r>
      <rPr>
        <sz val="10"/>
        <rFont val="Arial"/>
        <family val="2"/>
      </rPr>
      <t xml:space="preserve">
*Disponibilidad de diversas plataformas, herramientas tecnológicas, aplicativos y/o software vigentes que permiten la custodia y/o administración de documentos del SGC.
</t>
    </r>
    <r>
      <rPr>
        <u/>
        <sz val="10"/>
        <rFont val="Arial"/>
        <family val="2"/>
      </rPr>
      <t>Internas:</t>
    </r>
    <r>
      <rPr>
        <sz val="10"/>
        <rFont val="Arial"/>
        <family val="2"/>
      </rPr>
      <t xml:space="preserve">
*El cambio del equipo directivo, algunos funcionarios y gran cantidad de contratistas de prestación de servicios, genera el reto de capacitarlos en los documentos del SGC, dando a conocer su potencial como herramienta de control para la gestión, cumplimiento misional, de objetivos y metas.
*Necesidad de actualización y mejoras de la plataforma donde está alojada la INTRANET, donde reposa entre otros los documentos del SGC, ya que durante la vigencia 2024 presento diversas entre el sistema y la base de datos
</t>
    </r>
  </si>
  <si>
    <r>
      <rPr>
        <b/>
        <u/>
        <sz val="10"/>
        <rFont val="Arial"/>
        <family val="2"/>
      </rPr>
      <t>POLÍTICOS:</t>
    </r>
    <r>
      <rPr>
        <b/>
        <sz val="10"/>
        <rFont val="Arial"/>
        <family val="2"/>
      </rPr>
      <t xml:space="preserve"> Cambios de gobierno, legistación, políticas públicas, regulación.</t>
    </r>
  </si>
  <si>
    <r>
      <rPr>
        <b/>
        <u/>
        <sz val="10"/>
        <rFont val="Arial"/>
        <family val="2"/>
      </rPr>
      <t xml:space="preserve">OPORTUNIDADES: 
</t>
    </r>
    <r>
      <rPr>
        <b/>
        <sz val="10"/>
        <rFont val="Arial"/>
        <family val="2"/>
      </rPr>
      <t>*</t>
    </r>
    <r>
      <rPr>
        <b/>
        <u/>
        <sz val="10"/>
        <rFont val="Arial"/>
        <family val="2"/>
      </rPr>
      <t>ECONÓMICOS Y FINANCIERO</t>
    </r>
    <r>
      <rPr>
        <b/>
        <sz val="10"/>
        <rFont val="Arial"/>
        <family val="2"/>
      </rPr>
      <t>S: Disponibilidad de capital, liquidez, mercados financieros, desempleo, competencia.</t>
    </r>
  </si>
  <si>
    <t xml:space="preserve">*El fortalecimiento de las Administraciones Municipales en las actualizaciones catastrales, lo que le permitirá a CORPOURABA, incrementar los ingresos por concepto de sobretasa Ambiental.
*Con la revolución de la construcción de los puertos marítimos la entidad generará algunas fuentes de ingreso, como son: Predial, Tasa Retributiva y TUA.
*Fortalecer el intercambio de conocimiento con las distintas CARs. Para el manejo de los recursos de las fuentes de financiación que de acuerdo a la norma y el reglamento interno de la entidad presentan restricciones en su uso o ejecución. </t>
  </si>
  <si>
    <t xml:space="preserve">*El autocontrol de cada funcionario, en las actividades del cargo y como filtro de revisión en el proceso.
*Errores en la entrega de información suministrada por los funcionarios lo que puede generar.
- Pagos a proveedores por mayor valor.
- Pagos a proveedores sin aplicar retenciones.
- Pagos no exitosos, con comprobante de egreso.
- Pagos sin la debida revisión.
*Necesidad en la continuidad del talento humano.
*Personal insuficiente en el área financiera, para la época de cierre financiero y apertura de presupuesto </t>
  </si>
  <si>
    <t>FINANCIEROS: Presupuesto de funcionamiento, recursos de inversión, infraestructura, capacidad instalada.</t>
  </si>
  <si>
    <t xml:space="preserve">*Perdida o detrimento de imagen institucional.
*Hallazgos entes de control.
* Sanciones.
*Investigaciones administrativas, disciplinarias y/o fiscales. 
</t>
  </si>
  <si>
    <t xml:space="preserve">Posibilidad de afectación económica o reputacional por posible debilidad en la administración adecuada de los recursos económicos a través de la gestión presupuestal, tesorería, facturación, recaudo, contabilidad y generación de informes para la toma de decisiones de los órganos de Dirección; que impacten de forma negativa, la sostenibilidad financiera de la Corporación. 
</t>
  </si>
  <si>
    <t xml:space="preserve">Posibilidad de afectación económica o reputacional por posible debilidad en la administración adecuada de los recursos económicos a través de la gestión presupuestal, tesorería, facturación, recaudo, contabilidad y generación de informes para la toma de decisiones de los órganos de Dirección; que impacten de forma negativa, la sostenibilidad financiera de la Corporación. </t>
  </si>
  <si>
    <t xml:space="preserve">*Perdida o detrimento de imagen institucional.
*Hallazgos entes de control.
* Sanciones.
*Investigaciones administrativas, disciplinarias y/o fiscales. </t>
  </si>
  <si>
    <t xml:space="preserve">Financieros
Recurso humano
</t>
  </si>
  <si>
    <t>Financieros
Recurso humano</t>
  </si>
  <si>
    <t>Hay diversas situaciones externas e internas dentro del proceso que requieren la revisión y toma de decisiones respecto a los potenciales cambios en los conceptos de sobretasas y/o fuentes de ingreso, manejo de recursos de las fuentes de financiación que presentan restricciones en su uso o ejecución, contratación y/o capacitación de personal, con las cuales se controle o minimice un posible impacto negativo respecto a la sostenibilidad financiera de la Corporación.</t>
  </si>
  <si>
    <r>
      <t xml:space="preserve">1. Capacitación en el procedimiento "P-DI-05: CARACTERIZACIÓN DE GRUPOS DE VALOR Y/U OTROS DE INTERÉS DE CORPOURABA".
2. Realizar informe de seguimiento respecto a la implementación del procedimiento "P-DI-05: CARACTERIZACIÓN DE GRUPOS DE VALOR Y/U OTROS DE INTERÉS DE CORPOURABA".
</t>
    </r>
    <r>
      <rPr>
        <u/>
        <sz val="10"/>
        <rFont val="Arial"/>
        <family val="2"/>
      </rPr>
      <t xml:space="preserve">
</t>
    </r>
  </si>
  <si>
    <t>1. Revisión y ajuste de la documentación del proceso Aplicación de la Autoridad Ambiental, unificando criterios respecto a la  suspension de los trámites ambientales y terminos de tiempo para el reinicio y/o cierre de los mismos.
2. Capacitación en los controles establecidos dentro los documentos del proceso aplicación de la autoridad ambiental a funcionarios y/o contratistas de prestación de servicios.
3. Presentación de de informes de seguimientos cuatrimestrales  respecto a la atención de solicitudes y/o trámites ambientales y/o sus seguimientos.</t>
  </si>
  <si>
    <t>1.Contrataciones para la gestión en la  formulación, presentación,  ejecución, seguimiento y/o evaluación de proyectos, para acceder a recursos de de una o mas fuentes de financiación externas públicas y/o privadas.
2. Capacitaciones sobre los   documentos y/o formatos del Proceso Gestión de Proyectos con los cuales se pueda fortalecer el tema de formulación, presentación,  ejecución, seguimiento y/o evaluación de proyectos. relacionados a las actividades.
3. Socialización del  Manual para la Presentación de Proyectos a personas, comunidades, instituciones o municipios buscando guiarlos para la presentación de proyectos a CORPOURABA.
4.  Informes de seguimiento respecto a la formulación, presentación,  ejecución, seguimiento y/o evaluación de proyectos.</t>
  </si>
  <si>
    <t xml:space="preserve">Dos (2) informes de los  *Errores en la entrega de información suministrada por los funcionarios lo que puede generar.
- Pagos a proveedores por mayor valor.
- Pagos a proveedores sin aplicar retenciones.
- Pagos no exitosos, con comprobante de egreso.
- Pagos sin la debida revisión".
</t>
  </si>
  <si>
    <t>Un (01) informes de los  *Errores en la entrega de información suministrada por los funcionarios lo que puede generar.
- Pagos a proveedores por mayor valor.
- Pagos a proveedores sin aplicar retenciones.
- Pagos no exitosos, con comprobante de egreso.
- Pagos sin la debida revisión".</t>
  </si>
  <si>
    <t>Cero (0) informes de los  *Errores en la entrega de información suministrada por los funcionarios lo que puede generar.
- Pagos a proveedores por mayor valor.
- Pagos a proveedores sin aplicar retenciones.
- Pagos no exitosos, con comprobante de egreso.
- Pagos sin la debida revisión".</t>
  </si>
  <si>
    <t>Dos (2) informes de los  *Errores en la entrega de información suministrada por los funcionarios lo que puede generar.
- Pagos a proveedores por mayor valor.
- Pagos a proveedores sin aplicar retenciones.
- Pagos no exitosos, con comprobante de egreso.
- Pagos sin la debida revisión".</t>
  </si>
  <si>
    <t>Tres (3) contratataciones de personal de apoyo para la gestión del área financiera.</t>
  </si>
  <si>
    <t>Una (1) contratatación de personal de apoyo para la gestión del área financiera.</t>
  </si>
  <si>
    <t>Cero (0) contratataciones de personal de apoyo para la gestión del área financiera.</t>
  </si>
  <si>
    <t xml:space="preserve">Definicion e implementación de corrección y/o acción correctiva que permitan dar cumplimiento al objetivo del  proceso, especialmente en pro de la sostenibilidad financiera de la Corporación. </t>
  </si>
  <si>
    <r>
      <rPr>
        <b/>
        <u/>
        <sz val="10"/>
        <rFont val="Arial"/>
        <family val="2"/>
      </rPr>
      <t>OPORTUNIDADES</t>
    </r>
    <r>
      <rPr>
        <b/>
        <sz val="10"/>
        <rFont val="Arial"/>
        <family val="2"/>
      </rPr>
      <t>: 
*</t>
    </r>
    <r>
      <rPr>
        <b/>
        <u/>
        <sz val="10"/>
        <rFont val="Arial"/>
        <family val="2"/>
      </rPr>
      <t>ECONÓMICOS Y FINANCIEROS</t>
    </r>
    <r>
      <rPr>
        <b/>
        <sz val="10"/>
        <rFont val="Arial"/>
        <family val="2"/>
      </rPr>
      <t>: Disponibilidad de capital, liquidez, mercados financieros, desempleo, competencia.</t>
    </r>
  </si>
  <si>
    <t>*Posibilidad de efectuar créditos ante entidades financieras para la adquisición, mantenimiento, adecuación, remodelación u otro de la infraestructura y/o bienes.</t>
  </si>
  <si>
    <t xml:space="preserve">Posibilidad de afectación económica o reputacional por debilidades en la adquisición,  suministro, mantenimiento y salvaguarda de  recursos e infraestructura, que pueden afectar el cumplimiento de los objetivos de los diferentes procesos del Sistema de Gestión Corporativo.
</t>
  </si>
  <si>
    <t xml:space="preserve">*Incumplimiento de metas institucionales.
*Perdida o detrimento de imagen institucional.
*Investigaciones administrativas, disciplinarias y/o fiscales. </t>
  </si>
  <si>
    <t>Falta de insumos, reactivos, equipos, personal, entre otros para la realización de pruebas acreditadas según requerimientos del IDEAM o en el marco de la norma NTC-ISO/IEC 17025.</t>
  </si>
  <si>
    <t>*Exigencias normativas para el uso de insumos, equipos y demás recursos con especificaciones tecnicas.
*Norma de vertimientos 0631 de 2015. Exigencias de parámetros para los trámites de permisos de vertimientos.</t>
  </si>
  <si>
    <t>*Alta demanda de los servicios del laboratorio.</t>
  </si>
  <si>
    <t>Elaboración y presentación al cuerpo directivo de diagnóstico  que permita identificar el estado actual de los recursos del Laboratorio de Análisis de Aguas vs necesidades para la realización de pruebas acreditadas según requerimientos del IDEAM, en el marco de la norma NTC-ISO/IEC 17025 y nuevas demandas de análisis de aguas de los usuarios.</t>
  </si>
  <si>
    <t>Cordinador(a) de Calidad del Laboratorio</t>
  </si>
  <si>
    <t xml:space="preserve">N° de documentos  diagnóstico  que permita Identificar el estado actual de los recursos del Laboratorio de Análisis de Aguas vs necesidades para la realización de pruebas acreditadas según requerimientos del IDEAM, en el marco de la norma NTC-ISO/IEC 17025 y nuevas demandas de análisis de aguas de los usuarios, elaborados y presentación al cuerpo directivo </t>
  </si>
  <si>
    <t xml:space="preserve">Un (1) documento de diagnóstico elaborado y presentado al cuerpo directivo.  </t>
  </si>
  <si>
    <t xml:space="preserve">Un (1) documento de diagnóstico elaborados </t>
  </si>
  <si>
    <t xml:space="preserve">Cero (0) documentos de diagnóstico elaborados </t>
  </si>
  <si>
    <t xml:space="preserve">Subdirector de Planeacion y OT / Cordinador(a) Administrativo del Laboratorio de Análisis de Aguas
Cordinador(a) de Calidad del Laboratorio de Análisis de Aguas </t>
  </si>
  <si>
    <r>
      <t>100%° de estrategias con base en el  "</t>
    </r>
    <r>
      <rPr>
        <i/>
        <sz val="10"/>
        <rFont val="Arial"/>
        <family val="2"/>
      </rPr>
      <t xml:space="preserve">Diagnóstico  que permita Identificar el estado actual de los recursos del Laboratorio de Análisis de Aguas vs necesidades para la realización de pruebas acreditadas según requerimientos del IDEAM, en el marco de la norma NTC-ISO/IEC 17025 y nuevas demandas de análisis de aguas de los usuarios" </t>
    </r>
    <r>
      <rPr>
        <sz val="10"/>
        <rFont val="Arial"/>
        <family val="2"/>
      </rPr>
      <t>establecidas e implementadas.</t>
    </r>
  </si>
  <si>
    <t xml:space="preserve">100%  de estrategias establecidas e implementadas con base en el diagnóstico. </t>
  </si>
  <si>
    <t xml:space="preserve">Entre el  80% y 99% de cumplimiento  de estrategias establecidas e implementadas con base en el diagnóstico. </t>
  </si>
  <si>
    <t>-Director Técnico</t>
  </si>
  <si>
    <t>% del plan de mantenimiento preventivo y calibración elaborados e implementados.</t>
  </si>
  <si>
    <t>Firmas de compromiso de ética y conducta para resguardar confidencialidad e imparcialidad en la organización, ningún personal sin autorización puede revelar informacion de resultados de analisis a los clientes o terceros.
Evitar que los analistas conozcan la procedencia de las muestras que ingresan al laboratorio.</t>
  </si>
  <si>
    <t>-Director de calidad</t>
  </si>
  <si>
    <t>Hacer firmar a todos los miembros de la organización un acuerdo de confidencialidad para evitar la divulgacion de la información generada en el laboratorio</t>
  </si>
  <si>
    <t xml:space="preserve">Sensibilización al personal de todos los documentos del SGCL ISO 17025:2017 mediante planes de induccion y reinducción. Temas legales y reglamentarios. </t>
  </si>
  <si>
    <t xml:space="preserve">Poner en practica los planes de seguimeinto y control de supervisión a personal nuevo. </t>
  </si>
  <si>
    <t>-Jefe de área de microbiologia
-Jefe de área instrumental
-Jefe de area fisicoquimica</t>
  </si>
  <si>
    <t>% de ejecución a los planes de seguimiento y supervision de los analistas</t>
  </si>
  <si>
    <t>Numero de fallas anuales en el sistema de almacenamiento de la informacion en la nube</t>
  </si>
  <si>
    <t>0 a 2 fallas</t>
  </si>
  <si>
    <t>3 a 5 fallas</t>
  </si>
  <si>
    <t>5 o mas fallas</t>
  </si>
  <si>
    <t>La infomación está protegida y solo está al alcance del Director de calidad y del Director Técnico</t>
  </si>
  <si>
    <t>-Director de calidad
-Director Técnico</t>
  </si>
  <si>
    <t>% porcentaje de equipos de computo protegidos por contraseña</t>
  </si>
  <si>
    <t>CONTROLES OPERATIVOS: Uso de software para la recepción y codificacion de muestras que ingresan al laboratorio</t>
  </si>
  <si>
    <t>-Auxiliares</t>
  </si>
  <si>
    <t>Numero de fallas en el proceso de recepción y codificación de muestras</t>
  </si>
  <si>
    <t>Revisión y aprobacion de todos los registros tecnicos generados en el laboratorio por parte de los jefes de cada area de analisis</t>
  </si>
  <si>
    <t>-Director Técnico
-Director de Calidad</t>
  </si>
  <si>
    <t>2 capacitaciones</t>
  </si>
  <si>
    <t>1 capacitaciones</t>
  </si>
  <si>
    <t>0 capacitaciones</t>
  </si>
  <si>
    <t>Sensibilizacion a todo el personal de laboratorio en el uso constante de los documentos y formatos que se encuentran adjuntos en el sistema y que se corresponden a las versiones vigentes. http://intranet.corpouraba.gov.co/index.php/sistema-de-gestion-corporativo</t>
  </si>
  <si>
    <t>-Director de Calidad</t>
  </si>
  <si>
    <t>Revisiones periodicas al almacenamiento y archivos de registros generados en el laboratorio por parte del Director de calidad</t>
  </si>
  <si>
    <t>Numero de revisiones anuales al almaceamiento y archivos de registros</t>
  </si>
  <si>
    <t>5 - 6 revisiones</t>
  </si>
  <si>
    <t>3 - 4 revisiones</t>
  </si>
  <si>
    <t>1 - 2 revisiones</t>
  </si>
  <si>
    <r>
      <t>%° de estrategias con base en el  "</t>
    </r>
    <r>
      <rPr>
        <i/>
        <sz val="10"/>
        <rFont val="Arial"/>
        <family val="2"/>
      </rPr>
      <t xml:space="preserve">Diagnóstico  que permita Identificar el estado actual de los recursos del Laboratorio de Análisis de Aguas vs necesidades para la realización de pruebas acreditadas según requerimientos del IDEAM, en el marco de la norma NTC-ISO/IEC 17025 y nuevas demandas de análisis de aguas de los usuarios" </t>
    </r>
    <r>
      <rPr>
        <sz val="10"/>
        <rFont val="Arial"/>
        <family val="2"/>
      </rPr>
      <t>establecidas e implementadas.</t>
    </r>
  </si>
  <si>
    <t>100% de personas capacitadas respecto al numero total de personas en el laboratorio</t>
  </si>
  <si>
    <t>Posibilidad de afectación económica o reputacional por la inadecuada gestión en el cumplimientos de  los requerimientos establecidos por el IDEAM y los lineamientos de la norma NTC-ISO/IEC 17025 en la gestión de los análisis y/o muestreos de aguas, que pueden afectar la prestación adecuada del servicio de los clientes internos y externos.</t>
  </si>
  <si>
    <t>Se requiere fortalecer la gestión del análisis y/o muestros  en el marco de las exigencias establecidas por el IDEAM y los lineamientos de la norma NTC-ISO/IEC 17025, incluyendo el suministro de insumos, equipos, espacios y demas recursos  para la realización de análisis y/o muestreo de aguas según necesidades de servicio de los Usuarios.</t>
  </si>
  <si>
    <t>Calidad
Operativos
Recurso Humano</t>
  </si>
  <si>
    <t xml:space="preserve">*Establecidos e implementados dentro del Sistema de Gestión Corporativo,  procedimientos, documentos y formatos,  de acuerdo a métodos normalizados y estandarizados, y requerimientos de la NTC -ISO/IEC 17025:2017.  
*Mantenido el proyecto "Fortalecimiento del Laboratorio" donde se asignan recursos para compra de insumos, reactivos, mantenimiento y calibración de equipos. 
</t>
  </si>
  <si>
    <t xml:space="preserve">Un (1) de documentos  diagnóstico  que permita Identificar el estado actual de los recursos del Laboratorio de Análisis de Aguas vs necesidades para la realización de pruebas acreditadas según requerimientos del IDEAM, en el marco de la norma NTC-ISO/IEC 17025 y nuevas demandas de análisis de aguas de los usuarios, elaborados y presentación al cuerpo directivo </t>
  </si>
  <si>
    <t xml:space="preserve">Menosdel 80% de estrategias establecidas e implementadas con base en el diagnóstico. </t>
  </si>
  <si>
    <t>80% o más de supervision y seguimiento</t>
  </si>
  <si>
    <t>Entre 60% y 79% de supervision y seguimiento</t>
  </si>
  <si>
    <t>Menos del 60% de supervision y seguimiento</t>
  </si>
  <si>
    <t>5 a 6  revisiones anuales al almaceamiento y archivos de registros</t>
  </si>
  <si>
    <t>Posibilidad de afectación económica o reputacional por debilidades en la adquisición,  suministro, mantenimiento y salvaguarda de  recursos e infraestructura, que pueden afectar el cumplimiento de los objetivos de los diferentes procesos del Sistema de Gestión Corporativo.</t>
  </si>
  <si>
    <t xml:space="preserve">*El comodato con el ICA, respecto al préstamo de las instalaciones donde se encuentra el Laboratorio de Análisis de Aguas en Tulenapa, vence en el 28/01/2027.
*No obstante, se cuentan con instalaciones y se hacen mantenimientos locativos, se requiere revisar las locaciones, especialmente en el tema de redes de energía, disponibilidad de espacios (entre otros para el manejo de archivo) y filtraciones de agua, control de roedores y fumigación de plagas. 
*Necesidad de revisar, valorar y/o renovar el parque automotor, lo cuales en algunos casos tienen más de cinco años.  
*Falta de seguridad y/o mantenimiento de los recursos decomisados o en custodia en las territoriales.
</t>
  </si>
  <si>
    <t xml:space="preserve">*Equipos de tecnología de la información y comunicación para facilitar el manejo de la misma. Ejemplo: Impresoras, escáner, computadores.
</t>
  </si>
  <si>
    <r>
      <rPr>
        <u/>
        <sz val="10"/>
        <rFont val="Arial"/>
        <family val="2"/>
      </rPr>
      <t>Externas</t>
    </r>
    <r>
      <rPr>
        <sz val="10"/>
        <rFont val="Arial"/>
        <family val="2"/>
      </rPr>
      <t xml:space="preserve">:
*Posibilidad de efectuar créditos ante entidades financieras para la adquisición, mantenimiento, adecuación, remodelación u otro de la infraestructura y/o bienes.
</t>
    </r>
    <r>
      <rPr>
        <u/>
        <sz val="10"/>
        <rFont val="Arial"/>
        <family val="2"/>
      </rPr>
      <t>Internas</t>
    </r>
    <r>
      <rPr>
        <sz val="10"/>
        <rFont val="Arial"/>
        <family val="2"/>
      </rPr>
      <t>:
*El comodato con el ICA, respecto al préstamo de las instalaciones donde se encuentra el Laboratorio de Análisis de Aguas en Tulenapa, vence en el 28/01/2027.
*No obstante, se cuentan con instalaciones y se hacen mantenimientos locativos, se requiere revisar las locaciones, especialmente en el tema de redes de energía, disponibilidad de espacios (entre otros para el manejo de archivo) y filtraciones de agua, control de roedores y fumigación de plagas. 
*Necesidad de revisar, valorar y/o renovar el parque automotor, lo cuales en algunos casos tienen más de cinco años.  
*Falta de seguridad y/o mantenimiento de los recursos decomisados o en custodia en las territoriales.
*Equipos de tecnología de la información y comunicación para facilitar el manejo de la misma. Ejemplo: Impresoras, escáner, computadores.</t>
    </r>
  </si>
  <si>
    <t xml:space="preserve">Se requiere revisar y/o tomar desiciones en temas de infraestructura, administración del parque automotor, custodia de bienes, entre otros; que podrían afectar el cumplimiento de los objetivos de los diferentes procesos del Sistema de Gestión Corporativo. </t>
  </si>
  <si>
    <t xml:space="preserve">Operativos
</t>
  </si>
  <si>
    <t>N° de contratataciones de personal de apoyo para la gestión del área financiera.</t>
  </si>
  <si>
    <t>Un (1) plan de mantenimiento de infraestructura, de bienes y/o equipos elaborado y aprobado.</t>
  </si>
  <si>
    <t>Nº de Planes de mantenimiento de infraestructura, de bienes y/o equipos elaborado y aprobado.</t>
  </si>
  <si>
    <t>Un (1) plan de mantenimiento de infraestructura, de bienes y/o equipos elaborado .</t>
  </si>
  <si>
    <t>Cero (0) planes de mantenimiento de infraestructura, de bienes y/o equipos elaborado y aprobado.</t>
  </si>
  <si>
    <t>Definicion e implementación de corrección y acción correctiva que permitan dar cumplimiento a los objetivos corporativos en el marco de la gestión de recursos e infraestructura.</t>
  </si>
  <si>
    <t>80% o más del plan mantenimiento de infraestructura, bienes y/o equipos ejecutado.</t>
  </si>
  <si>
    <t>%  del plan mantenimiento de infraestructura, bienes y/o equipos ejecutado.</t>
  </si>
  <si>
    <t>Menos del 60% del plan mantenimiento de infraestructura, bienes y/o equipos ejecutado.</t>
  </si>
  <si>
    <t>Un (1) estudio sobre el estado actual y proyección de renovación del equipo automotor de la Corporación.</t>
  </si>
  <si>
    <t>Un (1) estudio sobre el estado actual del equipo automotor de la Corporación.</t>
  </si>
  <si>
    <t>Cero (0) estudios sobre el estado actual y proyección de renovación del equipo automotor de la Corporación.</t>
  </si>
  <si>
    <t>Nº estudio sobre el estado actual y proyección de renovación del equipo automotor de la Corporación.</t>
  </si>
  <si>
    <t>Entre 60% y 79%  del plan mantenimiento de infraestructura, bienes y/o equipos ejecutado.</t>
  </si>
  <si>
    <t>Un (1) plan de trabajo establecido, para la seguridad y/o mantenimiento de los recursos decomisados o en custodia de las territoriales.</t>
  </si>
  <si>
    <t>Nº de planes de trabajo establecido y aprobado, para la seguridad y/o mantenimiento de los recursos decomisados o en custodia de las territoriales.</t>
  </si>
  <si>
    <t>Un (1) plan de trabajo establecido y aprobado, para la seguridad y/o mantenimiento de los recursos decomisados o en custodia de las territoriales.</t>
  </si>
  <si>
    <t>Cero (0) planes de trabajo establecido y aprobado, para la seguridad y/o mantenimiento de los recursos decomisados o en custodia de las territoriales.</t>
  </si>
  <si>
    <t>% de cumplimiento del plan de trabajo establecido, para la seguridad y/o mantenimiento de los recursos decomisados o en custodia de las territoriales.</t>
  </si>
  <si>
    <t>80% o más de cumplimiento del plan de trabajo establecido, para la seguridad y/o mantenimiento de los recursos decomisados o en custodia de las territoriales.</t>
  </si>
  <si>
    <t>80% o más de cumplimiento del plan de trabajo establecido respecto al "Estudio sobre el estado actual y proyección de renovación del equipo automotor de la Corporación”.</t>
  </si>
  <si>
    <t>% de cumplimiento del plan de trabajo establecido respecto al "Estudio sobre el estado actual y proyección de renovación del equipo automotor de la Corporación”.</t>
  </si>
  <si>
    <t>Entre 60% y 79% de cumplimiento del plan de trabajo establecido respecto al "Estudio sobre el estado actual y proyección de renovación del equipo automotor de la Corporación”.</t>
  </si>
  <si>
    <t>Menos del 60% de cumplimiento del plan de trabajo establecido respecto al "Estudio sobre el estado actual y proyección de renovación del equipo automotor de la Corporación”</t>
  </si>
  <si>
    <t>Entre 60% y 79% de cumplimiento del plan de trabajo establecido, para la seguridad y/o mantenimiento de los recursos decomisados o en custodia de las territoriales.</t>
  </si>
  <si>
    <t>Menos del 60% de cumplimiento del plan de trabajo establecido, para la seguridad y/o mantenimiento de los recursos decomisados o en custodia de las territoriales.</t>
  </si>
  <si>
    <t>1.	Un (1) plan de mantenimiento de infraestructura, de bienes y/o equipos elaborado y aprobado.
2.	80% o más del plan mantenimiento de infraestructura, bienes y/o equipos ejecutado.
3.	Un (1) estudio sobre el estado actual y proyección de renovación del equipo automotor de la Corporación.
4.	80% o más de cumplimiento de plan de trabajo establecido respecto al "Estudio sobre el estado actual y proyección de renovación del equipo automotor de la Corporación”.
5.	Un (1) plan de trabajo establecido y aprobado, para la seguridad y/o mantenimiento de los recursos decomisados o en custodia de las territoriales.
6.	80% o más de cumplimiento de plan de trabajo establecido, para la seguridad y/o mantenimiento de los recursos decomisados o en custodia de las territoriales.
7.	Un (1) diagnóstico elaborado y socializado de necesidades de renovación de equipos de cómputo, impresoras, escáner entre otros de la Corporación.
8.	80% o más de cumplimiento de plan de trabajo establecido, respecto al diagnóstico de necesidades de renovación de equipos de cómputo, impresoras, escáner entre otros de la Corporación.
9.	Un (1) comodato gestionado y renovado con el ICA, respecto al préstamo de las instalaciones donde se encuentra el Laboratorio de Análisis de Aguas en Tulenapa</t>
  </si>
  <si>
    <t>Un (1) diagnóstico elaborado y socializado de necesidades de renovación de equipos de cómputo, impresoras, escáner entre otros de la Corporación.</t>
  </si>
  <si>
    <t>Nº de diagnósticos elaborado y socializado de necesidades de renovación de equipos de cómputo, impresoras, escáner entre otros de la Corporación.</t>
  </si>
  <si>
    <t>Un (1) diagnóstico elaborado  de necesidades de renovación de equipos de cómputo, impresoras, escáner entre otros de la Corporación.</t>
  </si>
  <si>
    <t>Cero (0)  diagnósticos elaborados y socializados de necesidades de renovación de equipos de cómputo, impresoras, escáner entre otros de la Corporación.</t>
  </si>
  <si>
    <t>80% o más de cumplimiento del plan de trabajo establecido, respecto al diagnóstico de necesidades de renovación de equipos de cómputo, impresoras, escáner entre otros de la Corporación.</t>
  </si>
  <si>
    <t>Entre 60% y 79% de cumplimiento del plan de trabajo establecido, respecto al diagnóstico de necesidades de renovación de equipos de cómputo, impresoras, escáner entre otros de la Corporación.</t>
  </si>
  <si>
    <t>Menos del 60% de cumplimiento del plan de trabajo establecido, respecto al diagnóstico de necesidades de renovación de equipos de cómputo, impresoras, escáner entre otros de la Corporación.</t>
  </si>
  <si>
    <t>% de cumplimiento de plan del trabajo establecido, respecto al diagnóstico de necesidades de renovación de equipos de cómputo, impresoras, escáner entre otros de la Corporación.</t>
  </si>
  <si>
    <t>Un (1) comodato gestionado y renovado con el ICA, respecto al préstamo de las instalaciones donde se encuentra el Laboratorio de Análisis de Aguas en Tulenapa.</t>
  </si>
  <si>
    <t>Un (1) comodato gestionado con el ICA, respecto al préstamo de las instalaciones donde se encuentra el Laboratorio de Análisis de Aguas en Tulenapa.</t>
  </si>
  <si>
    <t>Cero (0) comodatos gestionados y renovados con el ICA, respecto al préstamo de las instalaciones donde se encuentra el Laboratorio de Análisis de Aguas en Tulenapa.</t>
  </si>
  <si>
    <t>Nº de comodatos gestionados y renovados con el ICA, respecto al préstamo de las instalaciones donde se encuentra el Laboratorio de Análisis de Aguas en Tulenapa.</t>
  </si>
  <si>
    <t>*Establecidos e implementados dentro del Sistema de Gestión Corporativo,  procedimientos, documentos y formatos relacionados a la gestión de recursos e infraestructura.</t>
  </si>
  <si>
    <t>Establecidos e implementados dentro del Sistema de Gestión Corporativo,  procedimientos, documentos y formatos relacionados a la gestión de recursos e infraestructura.</t>
  </si>
  <si>
    <t>Acta de Aprobación del Comité Institucional de Gestión y Desempeño
100-01-03-01-0001 del 29 de Enero del 2025</t>
  </si>
  <si>
    <t>Dos (2)  capacitaciones sobre los controles establecidos dentro los documentos  del proceso aplicación de la autoridad ambiental a funcionarios y/o contratistas de prestación de servicios.</t>
  </si>
  <si>
    <t>Fechas de informes:
1. Abril 2026.
2. Agosto 2026.
3. Diciembre 2026.</t>
  </si>
  <si>
    <t xml:space="preserve">*Cambios realizados en algunos Municipios, respecto a la transferencia de recursos por concepto de la sobretasa Ambiental y el pago de los servicios facturados por concepto de tasa retributiva y TUA.
*Depender de la voluntad política de los alcaldes para transferir los recursos provenientes de la sobretasa Ambiental.
</t>
  </si>
  <si>
    <r>
      <rPr>
        <b/>
        <u/>
        <sz val="10"/>
        <rFont val="Arial"/>
        <family val="2"/>
      </rPr>
      <t>PERSONAL</t>
    </r>
    <r>
      <rPr>
        <b/>
        <sz val="10"/>
        <rFont val="Arial"/>
        <family val="2"/>
      </rPr>
      <t xml:space="preserve">: Competencia del personal, disponibilidad de personal, gestión que se deba realizar. </t>
    </r>
  </si>
  <si>
    <t xml:space="preserve">*Gestión oportuna de los tramites ambientales.                            *Gestión oportuna de la facturación.                                                 *Gestión del cobro de las obligaciones 
</t>
  </si>
  <si>
    <t xml:space="preserve">*Incumplimiento en los pagos de los proveedores contratistas.
*Hallazgos entes de control.
* Sanciones.
*Investigaciones administrativas, disciplinarias y/o fiscales. 
</t>
  </si>
  <si>
    <t>Establecidos e implementados dentro del Sistema de Gestión Corporativo,  procedimientos, documentos y formatos, en el marco de la gestión financiera y contable como:
P-FC-01: PRESUPUESTO
P-FC-02: FACTURACIÓN
P-FC-04: TESORERÍA
P-FC-05: CONTABILIDAD
P-FC-06: UNIDAD DE PROCESOS ADMINISTRATIVOS DE COBRO</t>
  </si>
  <si>
    <t xml:space="preserve">1.   Contratatación de personal de apoyo para la gestión del área financiera.
2. Realizar seguimientos en los temas:
*Autocontrol de cada funcionario, en las actividades del cargo y como filtro de revisión en el proceso.
*Errores en la entrega de información suministrada por los funcionarios lo que puede generar.
- Pagos a proveedores por mayor valor.
- Pagos a proveedores sin aplicar retenciones.
- Pagos no exitosos, con comprobante de egreso.
- Pagos sin la debida revisión.
3. Informes periódicos de *Errores en la entrega de información suministrada por los funcionarios lo que puede generar.
- Pagos a proveedores por mayor valor.
- Pagos a proveedores sin aplicar retenciones.
- Pagos no exitosos, con comprobante de egreso.
- Pagos sin la debida revisión".
</t>
  </si>
  <si>
    <t>Subdirector Administrativo y Financiero</t>
  </si>
  <si>
    <t>Jefe de la Oficina de Control Interno  / Contatadora</t>
  </si>
  <si>
    <t>N° de seguimiento  en los temas:
*Autocontrol de cada funcionario, en las actividades del cargo y como filtro de revisión en el proceso.
*Errores en la entrega de información suministrada por los funcionarios lo que puede generar.
- Pagos a proveedores por mayor valor.
- Pagos a proveedores sin aplicar retenciones.
- Pagos no exitosos, con comprobante de egreso.
- Pagos sin la debida revisión.</t>
  </si>
  <si>
    <t>Tres (3) informes de seguimientos cuatrimestrales presentados, respecto a:
*Autocontrol de cada funcionario, en las actividades del cargo y como filtro de revisión en el proceso.
*Errores en la entrega de información suministrada por los funcionarios lo que puede generar.
- Pagos a proveedores por mayor valor.
- Pagos a proveedores sin aplicar retenciones.
- Pagos no exitosos, con comprobante de egreso.
- Pagos sin la debida revisión.</t>
  </si>
  <si>
    <t>Contatadora</t>
  </si>
  <si>
    <r>
      <rPr>
        <u/>
        <sz val="10"/>
        <rFont val="Arial"/>
        <family val="2"/>
      </rPr>
      <t>Externas</t>
    </r>
    <r>
      <rPr>
        <sz val="10"/>
        <rFont val="Arial"/>
        <family val="2"/>
      </rPr>
      <t xml:space="preserve">:
*Cambios realizados en algunos Municipios, respecto a la transferencia de recursos por concepto de la sobretasa Ambiental y el pago de los servicios facturados por concepto de tasa retributiva y TUA.
*Depender de la voluntad política de los alcaldes para transferir los recursos provenientes de la sobretasa Ambiental.
*El fortalecimiento de las Administraciones Municipales en las actualizaciones catastrales, lo que le permitirá a CORPOURABA, incrementar los ingresos por concepto de sobretasa Ambiental.
*Con la revolución de la construcción de los puertos marítimos la entidad generará algunas fuentes de ingreso, como son: Predial, Tasa Retributiva y TUA.
*Fortalecer el intercambio de conocimiento con las distintas CARs. Para el manejo de los recursos de las fuentes de financiación que de acuerdo a la norma y el reglamento interno de la entidad presentan restricciones en su uso o ejecución. 
</t>
    </r>
    <r>
      <rPr>
        <u/>
        <sz val="10"/>
        <rFont val="Arial"/>
        <family val="2"/>
      </rPr>
      <t>Internas</t>
    </r>
    <r>
      <rPr>
        <sz val="10"/>
        <rFont val="Arial"/>
        <family val="2"/>
      </rPr>
      <t>:
*El autocontrol de cada funcionario, en las actividades del cargo y como filtro de revisión en el proceso.
*Errores en la entrega de información suministrada por los funcionarios lo que puede generar.
- Pagos a proveedores por mayor valor.
- Pagos a proveedores sin aplicar retenciones.
- Pagos no exitosos, con comprobante de egreso.
- Pagos sin la debida revisión.
*Necesidad en la continuidad del talento humano.
*Personal insuficiente en el área financiera, para la época de cierre financiero y apertura de presupuesto
*Limitación en el uso de los ingresos recaudados como son: TSE. Tasa Retributiva y TUA.</t>
    </r>
  </si>
  <si>
    <t>Externas:
*Cambios realizados en algunos Municipios, respecto a la transferencia de recursos por concepto de la sobretasa Ambiental y el pago de los servicios facturados por concepto de tasa retributiva y TUA.
*Depender de la voluntad política de los alcaldes para transferir los recursos provenientes de la sobretasa Ambiental.
*El fortalecimiento de las Administraciones Municipales en las actualizaciones catastrales, lo que le permitirá a CORPOURABA, incrementar los ingresos por concepto de sobretasa Ambiental.
*Con la revolución de la construcción de los puertos marítimos la entidad generará algunas fuentes de ingreso, como son: Predial, Tasa Retributiva y TUA.
*Fortalecer el intercambio de conocimiento con las distintas CARs. Para el manejo de los recursos de las fuentes de financiación que de acuerdo a la norma y el reglamento interno de la entidad presentan restricciones en su uso o ejecución. 
Internas:
*El autocontrol de cada funcionario, en las actividades del cargo y como filtro de revisión en el proceso.
*Errores en la entrega de información suministrada por los funcionarios lo que puede generar.
- Pagos a proveedores por mayor valor.
- Pagos a proveedores sin aplicar retenciones.
- Pagos no exitosos, con comprobante de egreso.
- Pagos sin la debida revisión.
*Necesidad en la continuidad del talento humano.
*Personal insuficiente en el área financiera, para la época de cierre financiero y apertura de presupuesto
*Limitación en el uso de los ingresos recaudados como son: TSE. Tasa Retributiva y TUA.</t>
  </si>
  <si>
    <t xml:space="preserve">*Incumplimiento en los pagos de los proveedores contratistas.
*Hallazgos entes de control.
* Sanciones.
*Investigaciones administrativas, disciplinarias y/o fiscales. 
</t>
  </si>
  <si>
    <r>
      <rPr>
        <sz val="10"/>
        <rFont val="Arial"/>
        <family val="2"/>
      </rPr>
      <t xml:space="preserve">Establecidos e implementados dentro del Sistema de Gestión Corporativo,  procedimientos, documentos y formatos, en el marco de la gestión financiera y contable como:
</t>
    </r>
    <r>
      <rPr>
        <sz val="9"/>
        <rFont val="Arial"/>
        <family val="2"/>
      </rPr>
      <t xml:space="preserve">
</t>
    </r>
    <r>
      <rPr>
        <sz val="8"/>
        <rFont val="Arial"/>
        <family val="2"/>
      </rPr>
      <t xml:space="preserve">P-FC-01: PRESUPUESTO
P-FC-02: FACTURACIÓN
P-FC-04: TESORERÍA
P-FC-05: CONTABILIDAD
P-FC-06: UNIDAD DE PROCESOS ADMINISTRATIVOS DE COBRO
</t>
    </r>
  </si>
  <si>
    <t>Fechas de informes:
1. Abril 2026
2. Agosto 2026 3. Diciembre 2026</t>
  </si>
  <si>
    <t>Un (1) informe de seguimiento cuatrimestral presentado, respecto a:
*Autocontrol de cada funcionario, en las actividades del cargo y como filtro de revisión en el proceso.
*Errores en la entrega de información suministrada por los funcionarios lo que puede generar.
- Pagos a proveedores por mayor valor.
- Pagos a proveedores sin aplicar retenciones.
- Pagos no exitosos, con comprobante de egreso.
- Pagos sin la debida revisión.</t>
  </si>
  <si>
    <t>Cero (0)  informe de seguimiento cuatrimestral presentado, respecto a:
*Autocontrol de cada funcionario, en las actividades del cargo y como filtro de revisión en el proceso.
*Errores en la entrega de información suministrada por los funcionarios lo que puede generar.
- Pagos a proveedores por mayor valor.
- Pagos a proveedores sin aplicar retenciones.
- Pagos no exitosos, con comprobante de egreso.
- Pagos sin la debida revisión.</t>
  </si>
  <si>
    <t>Subdirector Administrativo y Financiero  / Almacenista</t>
  </si>
  <si>
    <t>Garantizar la implementación, operación y mejora continua del Sistema de Gestión de Seguridad y Salud en el Trabajo, así como el fortalecimiento de la gestión integral del talento humano, mediante la asignación oportuna de recursos, la articulación institucional y el cumplimiento normativo, con el fin de prevenir riesgos laborales y contribuir al desempeño institucional y al bienestar de los servidores públicos.</t>
  </si>
  <si>
    <r>
      <t>LEGALES Y ECONIMOCOS *</t>
    </r>
    <r>
      <rPr>
        <b/>
        <sz val="10"/>
        <rFont val="Arial"/>
        <family val="2"/>
      </rPr>
      <t>Restricciones normativas y presupuestales del sector público.             *</t>
    </r>
  </si>
  <si>
    <t>FINANCIEROS: Insuficiente asignación presupuestal para la implementación del SG-SST.</t>
  </si>
  <si>
    <t>*Falta de priorización del SG-SST dentro de los proyectos de inversión y el presupuesto de funcionamiento de la Entidad.
*Desarticulación entre la planeación institucional, el Plan Anual de Adquisiciones y las necesidades reales del Sistema de Seguridad y Salud en el Trabajo.
*Limitada disponibilidad de recursos para actividades como capacitaciones, evaluaciones médicas ocupacionales, implementación de controles, dotaciones y mejoras locativas.</t>
  </si>
  <si>
    <t xml:space="preserve">*Limitaciones derivadas del marco normativo presupuestal que condiciona la asignación y ejecución de recursos para proyectos de inversión y gastos de funcionamiento.
*Dependencia de las directrices nacionales y sectoriales para la priorización del gasto, que pueden afectar la financiación del SG-SST.
*Ajustes o recortes presupuestales definidos a nivel central que impactan la ejecución de planes y programas de talento humano y seguridad y salud en el trabajo.                                                                                 *Actualización permanente de la normatividad en SG-SST que demanda mayores recursos técnicos, humanos y financieros.
</t>
  </si>
  <si>
    <r>
      <rPr>
        <u/>
        <sz val="10"/>
        <rFont val="Arial"/>
        <family val="2"/>
      </rPr>
      <t>Externas</t>
    </r>
    <r>
      <rPr>
        <sz val="10"/>
        <rFont val="Arial"/>
        <family val="2"/>
      </rPr>
      <t xml:space="preserve">:
*Limitaciones derivadas del marco normativo presupuestal que condiciona la asignación y ejecución de recursos para proyectos de inversión y gastos de funcionamiento.
*Dependencia de las directrices nacionales y sectoriales para la priorización del gasto, que pueden afectar la financiación del SG-SST.
*Ajustes o recortes presupuestales definidos a nivel central que impactan la ejecución de planes y programas de talento humano y seguridad y salud en el trabajo.                                                                                 *Actualización permanente de la normatividad en SG-SST que demanda mayores recursos técnicos, humanos y financieros.
</t>
    </r>
    <r>
      <rPr>
        <u/>
        <sz val="10"/>
        <rFont val="Arial"/>
        <family val="2"/>
      </rPr>
      <t>Internas</t>
    </r>
    <r>
      <rPr>
        <sz val="10"/>
        <rFont val="Arial"/>
        <family val="2"/>
      </rPr>
      <t xml:space="preserve">:
*Falta de priorización del SG-SST dentro de los proyectos de inversión y el presupuesto de funcionamiento de la Entidad.
*Desarticulación entre la planeación institucional, el Plan Anual de Adquisiciones y las necesidades reales del Sistema de Seguridad y Salud en el Trabajo.
*Limitada disponibilidad de recursos para actividades como capacitaciones, evaluaciones médicas ocupacionales, implementación de controles, dotaciones y mejoras locativas.                                       *Demoras o extemporaneidad en la implementación del Plan de Trabajo Anual en Seguridad y Salud en el Trabajo  </t>
    </r>
  </si>
  <si>
    <t>Posibilidad de afectación por Inadecuada implementación y operación del Sistema de Gestión de Seguridad y Salud en el Trabajo por insuficiente asignación y gestión de recursos institucionales.</t>
  </si>
  <si>
    <t xml:space="preserve">Operativo                                    Legal
</t>
  </si>
  <si>
    <t>*Incumplimiento de los requisitos legales y estándares mínimos del Sistema de Gestión de Seguridad y Salud en el Trabajo.
*Posibles hallazgos administrativos, disciplinarios o sancionatorios por parte de los entes de control y autoridades competentes.
*Incremento de la exposición a accidentes de trabajo, enfermedades laborales y condiciones inseguras para los servidores públicos.
*Afectación al bienestar laboral, clima organizacional y desempeño institucional.
*Retrasos en la implementación de planes de mejora, acciones preventivas y correctivas del SG-SST.
*Impacto negativo en la imagen institucional y en los indicadores de gestión del proceso de Talento Humano.</t>
  </si>
  <si>
    <t>La insuficiente asignación y gestión de los recursos presupuestales, así como la falta de priorización institucional para la implementación del Sistema de Gestión de Seguridad y Salud en el Trabajo, pueden conllevar a la no ejecución, ejecución parcial o retraso de las actividades planificadas del SG-SST, afectando el cumplimiento de los requisitos legales, la prevención de riesgos laborales y el bienestar de los servidores públicos, con impacto negativo en el desempeño del proceso de Gestión del Talento Humano y en los objetivos institucionales.</t>
  </si>
  <si>
    <t>Seguimiento a la ejecución presupuestal del SG-SST.</t>
  </si>
  <si>
    <t>3
Improbable</t>
  </si>
  <si>
    <r>
      <rPr>
        <u/>
        <sz val="10"/>
        <rFont val="Arial"/>
        <family val="2"/>
      </rPr>
      <t xml:space="preserve">Externas:
</t>
    </r>
    <r>
      <rPr>
        <sz val="10"/>
        <rFont val="Arial"/>
        <family val="2"/>
      </rPr>
      <t>*Limitaciones derivadas del marco normativo presupuestal que condiciona la asignación y ejecución de recursos para proyectos de inversión y gastos de funcionamiento.
*Dependencia de las directrices nacionales y sectoriales para la priorización del gasto, que pueden afectar la financiación del SG-SST.
*Ajustes o recortes presupuestales definidos a nivel central que impactan la ejecución de planes y programas de talento humano y seguridad y salud en el trabajo.                                                                                 *Actualización permanente de la normatividad en SG-SST que demanda mayores recursos técnicos, humanos y financieros.</t>
    </r>
    <r>
      <rPr>
        <u/>
        <sz val="10"/>
        <rFont val="Arial"/>
        <family val="2"/>
      </rPr>
      <t xml:space="preserve">
Internas:
</t>
    </r>
    <r>
      <rPr>
        <sz val="10"/>
        <rFont val="Arial"/>
        <family val="2"/>
      </rPr>
      <t xml:space="preserve">*Falta de priorización del SG-SST dentro de los proyectos de inversión y el presupuesto de funcionamiento de la Entidad.
*Desarticulación entre la planeación institucional, el Plan Anual de Adquisiciones y las necesidades reales del Sistema de Seguridad y Salud en el Trabajo.
*Limitada disponibilidad de recursos para actividades como capacitaciones, evaluaciones médicas ocupacionales, implementación de controles, dotaciones y mejoras locativas.                                       *Demoras o extemporaneidad en la implementación del Plan de Trabajo Anual en Seguridad y Salud en el Trabajo  </t>
    </r>
  </si>
  <si>
    <t xml:space="preserve">Seguimiento a la ejecución presupuestal del SG-SST.
</t>
  </si>
  <si>
    <t>1.Identificar y planear anualmente las necesidades del SG-SST, gestionando su inclusión oportuna en los proyectos de inversión y en el presupuesto de funcionamiento de la Entidad.
2. Informes de seguimiento respecto al avance / cumplimiento de  los objetivos en el marco de la gestión de la Seguridad y Salud en el Trabajo.
3. Cumplimiento del Plan de Trabajo Anual en Seguridad y Salud en el Trabajo.</t>
  </si>
  <si>
    <t>Nivel de planeación presupuestal del SG-SST.</t>
  </si>
  <si>
    <t>Un (1)  informe de seguimiento respecto al avance / cumplimiento de la planeación anual de las necesidades del SG-SST, para garantizar su inclusión oportuna en los proyectos de inversión y en el presupuesto de funcionamiento de la Entidad.</t>
  </si>
  <si>
    <t>Un (1) informe de seguimiento al avance y cumplimiento de la planeación anuel de las secesidades SG-SST, evidenciando la gestión realizada para su inclinación oportuna en los proyectos de inversión y en el presupuesto de funcionamiento de la Entidad.</t>
  </si>
  <si>
    <t>Cero (0) informe de seguimiento al avance y cumplimiento de la planeación anuel de las secesidades SG-SST, evidenciando la gestión realizada para su inclinación oportuna en los proyectos de inversión y en el presupuesto de funcionamiento de la Entidad.</t>
  </si>
  <si>
    <t>Fechas de informes:
1. Junio 2026
2. Diciembre 2026.</t>
  </si>
  <si>
    <t>Definición e implementación de medidas de contingencia y acciones correctivas que permitan garantizar el cumplimiento de los objetivos en el marco del Sistema de Gestión de Seguridad y Salud en el Trabajo.</t>
  </si>
  <si>
    <t xml:space="preserve">*El Fondo de Compensación Ambiental del Ministerio de Ambiente y Desarrollo Sostenible, uno de las entidades mayor aportante en la cofinanciación de proyectos institucionales ha limitidado o eliminado la disponibilidad de recursos para algunos rubros o temas; por ejemplo en la Gestión de Riesgos y la construcción de estufas eficientes y huertos leñeros. </t>
  </si>
  <si>
    <t>*Existen diversas instituciones publicas y privadas del orden nacional e internacional que se pueden convertir en aliados estratégicos para la consecusión de recursos de cofinanciación de proyectos en el marco del cumplimiento del Plan de Acción Corporativo.</t>
  </si>
  <si>
    <t xml:space="preserve">El Sistema General de Regalías, mediante convocatorias estableció la "Destinación  de recursos para la financiación de proyectos de inversión en ambiente y desarrollo sostenible".  </t>
  </si>
  <si>
    <t xml:space="preserve">*Para la vigencia 2026, se tiene la meta "FORTALECER EL BANCO DE PROYECTOS CORPORATIVO" dentro del PAC 2024-2027" de nueve (9) proyectos formulados y presentados a FCA, FONAM y el Sistema General de Regalías - SGR" </t>
  </si>
  <si>
    <r>
      <rPr>
        <u/>
        <sz val="10"/>
        <rFont val="Arial"/>
        <family val="2"/>
      </rPr>
      <t xml:space="preserve">Externas:
</t>
    </r>
    <r>
      <rPr>
        <sz val="10"/>
        <rFont val="Arial"/>
        <family val="2"/>
      </rPr>
      <t xml:space="preserve">*Disminución de solicitudes presentadas por los entes territoriales y/o comunidad organizada, para la cofinanciación de proyectos ambientales con recursos de la Corporación.
*Existen diversas instituciones publicas y privadas del orden nacional e internacional que se pueden convertir en aliados estratégicos para la consecusión de recursos de cofinanciación de proyectos en el marco del cumplimiento del Plan de Acción Corporativo.
*Los entes cofinanciadores nacionales e internacionales tienen definidos cada uno su reglamentación, incluyendo la "Destinación  para la financiación de proyectos de inversión en ambiente y desarrollo sostenible",  los plazos para la presentación de proyectos y/o seguimientos durante cada vigencia.
*El Fondo de Compensación Ambiental del Ministerio de Ambiente y Desarrollo Sostenible, uno de las entidades mayor aportante en la cofinanciación de proyectos institucionales ha limitidado o eliminado la disponibilidad de recursos para algunos rubros o temas; por ejemplo en la Gestión de Riesgos y la construcción de estufas eficientes y huertos leñeros.
El Sistema General de Regalías, mediante convocatorias estableció la "Destinación  de recursos para la financiación de proyectos de inversión en ambiente y desarrollo sostenible". </t>
    </r>
    <r>
      <rPr>
        <u/>
        <sz val="10"/>
        <rFont val="Arial"/>
        <family val="2"/>
      </rPr>
      <t xml:space="preserve">
Internas:
</t>
    </r>
    <r>
      <rPr>
        <sz val="10"/>
        <rFont val="Arial"/>
        <family val="2"/>
      </rPr>
      <t>*Debilidades en la presentación y/o seguimiento de los proyectos conforme a los términos establecidos en el SGC y/o de entes de cofinanciación , por parte de los supervisores de los proyectos.
*Asignación de funcionarios para la evaluación de los proyectos a ser cofinanciados, sin tener en cuenta su competencia.
*Para la vigencia 2026, se tiene la meta "FORTALECER EL BANCO DE PROYECTOS CORPORATIVO" dentro del PAC 2024-2027" de nueve (9) proyectos formulados y presentados a FCA, FONAM y el Sistema General de Regalías - SGR</t>
    </r>
  </si>
  <si>
    <t xml:space="preserve">Establecidos e implementados dentro del Sistema de Gestión Corporativo,  procedimientos, documentos y formatos, en el marco de la gestión de proyectos como:
*P-GP-01: FORMULACIÓN Y GESTIÓN DE PROYECTOS
*P-GP-02: MODIFICACIÓN DE PROYECTOS
*P-GP-03: SEGUIMIENTO DE EJECUCIÓN DE PROYECTOS
*M-GP-01: MANUAL PARA LA PRESENTACIÓN DE PROYECTOS
*D-GP-01: CARACTERIZACIÓN DEL PROCESO GESTIÓN DE PROYECTOS
*D-GP-02: GUÍA PARA LA PRESENTACIÓN FINAL DE PROYECTOS.
</t>
  </si>
  <si>
    <r>
      <rPr>
        <u/>
        <sz val="10"/>
        <rFont val="Arial"/>
        <family val="2"/>
      </rPr>
      <t>Externas:</t>
    </r>
    <r>
      <rPr>
        <sz val="10"/>
        <rFont val="Arial"/>
        <family val="2"/>
      </rPr>
      <t xml:space="preserve">
*Disminución de solicitudes presentadas por los entes territoriales y/o comunidad organizada, para la cofinanciación de proyectos ambientales con recursos de la Corporación.
*Existen diversas instituciones publicas y privadas del orden nacional e internacional que se pueden convertir en aliados estratégicos para la consecusión de recursos de cofinanciación de proyectos en el marco del cumplimiento del Plan de Acción Corporativo.
*Los entes cofinanciadores nacionales e internacionales tienen definidos cada uno su reglamentación, incluyendo la "Destinación  para la financiación de proyectos de inversión en ambiente y desarrollo sostenible",  los plazos para la presentación de proyectos y/o seguimientos durante cada vigencia.
*El Fondo de Compensación Ambiental del Ministerio de Ambiente y Desarrollo Sostenible, uno de las entidades mayor aportante en la cofinanciación de proyectos institucionales ha limitidado o eliminado la disponibilidad de recursos para algunos rubros o temas; por ejemplo en la Gestión de Riesgos y la construcción de estufas eficientes y huertos leñeros.
El Sistema General de Regalías, mediante convocatorias estableció la "Destinación  de recursos para la financiación de proyectos de inversión en ambiente y desarrollo sostenible".  
Internas:
*Debilidades en la presentación y/o seguimiento de los proyectos conforme a los términos establecidos en el SGC y/o de entes de cofinanciación , por parte de los supervisores de los proyectos.
*Asignación de funcionarios para la evaluación de los proyectos a ser cofinanciados, sin tener en cuenta su competencia.
*Para la vigencia 2026, se tiene la meta "FORTALECER EL BANCO DE PROYECTOS CORPORATIVO" dentro del PAC 2024-2027" de nueve (9) proyectos formulados y presentados a FCA, FONAM y el Sistema General de Regalías - SGR"  </t>
    </r>
  </si>
  <si>
    <t xml:space="preserve">Establecidos e implementados dentro del Sistema de Gestión Corporativo,  procedimientos, documentos y formatos, en el marco de la gestión de proyectos como:
*P-GP-01: FORMULACIÓN Y GESTIÓN DE PROYECTOS
*P-GP-02: MODIFICACIÓN DE PROYECTOS
P-GP-03: SEGUIMIENTO DE EJECUCIÓN DE PROYECTOS
*M-GP-01: MANUAL PARA LA PRESENTACIÓN DE PROYECTOS
*D-GP-01: CARACTERIZACIÓN DEL PROCESO GESTIÓN DE PROYECTOS
*D-GP-02: GUÍA PARA LA PRESENTACIÓN FINAL DE PROYECTOS.
</t>
  </si>
  <si>
    <t>Fechas de informes:
1. Mayo 2026
2. Octubre 2026.</t>
  </si>
  <si>
    <t>Coordinar la formulación, ejecución y seguimiento de los planes ambientales institucionales en el marco de las políticas y normas aplicables a CORPOURABA, para el ordenamiento ambiental del área de su jurisdicción.</t>
  </si>
  <si>
    <t>*Posible utilización de la jerarquía y de la autoridad para desviar u omitir los procedimientos al interior de la entidad.
*Posible omisión  en la verificación de requisitos técnicos, legales y/o cumplimiento de los controles establecidos en los documentos de los procesos misionales de ordenamiento ambiental en el área de su jurisdicción.
*Se mantienen las necesidades de capacitación respecto a los controles establecidos en los documentos de los procesos misionales de ordenamiento ambiental en el área de su jurisdicción.
*Potencial existencia de intereses personales.</t>
  </si>
  <si>
    <t xml:space="preserve">*Potenciales presiones o motivaciones individuales, sociales o colectivas, que inciten a realizar acciones indebidas o contrarias al deber ser, dentro del cumplimiento normativo de los objetivos, actividades y/o trámites misionales de ordenamiento ambiental en el área de su jurisdicción.
</t>
  </si>
  <si>
    <r>
      <t xml:space="preserve">SOCIALES Y CULTURALES: </t>
    </r>
    <r>
      <rPr>
        <b/>
        <sz val="10"/>
        <rFont val="Arial"/>
        <family val="2"/>
      </rPr>
      <t xml:space="preserve">Responsabilidad Social.
Presiones externas en favor de un tercero o privado.
</t>
    </r>
  </si>
  <si>
    <r>
      <rPr>
        <u/>
        <sz val="10"/>
        <rFont val="Arial"/>
        <family val="2"/>
      </rPr>
      <t xml:space="preserve">Externas:
</t>
    </r>
    <r>
      <rPr>
        <sz val="10"/>
        <rFont val="Arial"/>
        <family val="2"/>
      </rPr>
      <t>*Potenciales presiones o motivaciones individuales, sociales o colectivas, que inciten a realizar acciones indebidas o contrarias al deber ser, dentro del cumplimiento normativo de los objetivos, actividades y/o trámites misionales de ordenamiento ambiental en el área de su jurisdicción.
Internas:
*Posible utilización de la jerarquía y de la autoridad para desviar u omitir los procedimientos al interior de la entidad.
*Posible omisión  en la verificación de requisitos técnicos, legales y/o cumplimiento de los controles establecidos en los documentos de los procesos misionales de ordenamiento ambiental en el área de su jurisdicción.
*Se mantienen las necesidades de capacitación respecto a los controles establecidos en los documentos de los procesos misionales de ordenamiento ambiental en el área de su jurisdicción.
*Potencial existencia de intereses personales.</t>
    </r>
  </si>
  <si>
    <t xml:space="preserve">Posibilidad de decisiones ajustadas a intereses propios o de terceros durante la atención, desarrollo y/o respuesta de solicitudes y/o trámites en el marco de la gestión misional en los procesos de ordenamiento ambiental del área de su jurisdicción.
 </t>
  </si>
  <si>
    <t>Atención, desarrollo y/o respuesta de solicitudes y/o trámites con decisiones ajustadas a intereses propios o de terceros.</t>
  </si>
  <si>
    <t>Corrupción</t>
  </si>
  <si>
    <t>*Favorecimiento de un tercero en detrimento de los principios de la función pública.
*Perdida de imagen institucional.
*Afectación del servicio.
* Detrimento patrimonial.
* Baja asertividad en la atención
de las situaciones ambientales
prioritarias.
*Detrimento del estado de los recursos naturales de la jurisdicción.
*Investigaciones disciplinarias, fiscales y/o penales.</t>
  </si>
  <si>
    <t xml:space="preserve">Posibilidad de decisiones ajustadas a intereses propios o de terceros durante la atención, desarrollo y/o respuesta de solicitudes y/o trámites en el marco de la gestión misional en los procesos de ordenamiento ambiental del área de su jurisdicción.
 </t>
  </si>
  <si>
    <t>3
Probable</t>
  </si>
  <si>
    <t>17
Catastrófico
Ver Hoja. Anexo 1. Eval Imp Riesgo 1</t>
  </si>
  <si>
    <t>Establecidos e implementados dentro del Sistema de Gestión Corporativo manuales,  procedimientos, documentos y formatos.</t>
  </si>
  <si>
    <t>17
Catastrófico</t>
  </si>
  <si>
    <t>Posibilidad de decisiones ajustadas a intereses propios o de terceros durante la atención, desarrollo y/o respuesta de solicitudes y/o trámites en el marco de la gestión misional en los procesos de ordenamiento ambiental del área de su jurisdicción.</t>
  </si>
  <si>
    <t>Externas:
*Potenciales presiones o motivaciones individuales, sociales o colectivas, que inciten a realizar acciones indebidas o contrarias al deber ser, dentro del cumplimiento normativo de los objetivos, actividades y/o trámites misionales de ordenamiento ambiental en el área de su jurisdicción.
Internas:
*Posible utilización de la jerarquía y de la autoridad para desviar u omitir los procedimientos al interior de la entidad.
*Posible omisión  en la verificación de requisitos técnicos, legales y/o cumplimiento de los controles establecidos en los documentos de los procesos misionales de ordenamiento ambiental en el área de su jurisdicción.
*Se mantienen las necesidades de capacitación respecto a los controles establecidos en los documentos de los procesos misionales de ordenamiento ambiental en el área de su jurisdicción.
*Potencial existencia de intereses personales.</t>
  </si>
  <si>
    <t>Líder y/o equipos de trabajo del Proceso Planeación Global del Territorio.</t>
  </si>
  <si>
    <t>N° de  capacitaciones sobre los  documentos y/o formatos del Proceso Planeación Global del Territorio con relación a la concertación del componente ambiental en el marco de los planes de desarrollo, POT´s, planes parciales y/o UPR adoptados, a los funcionarios o colaboradores relacionados a las actividades.</t>
  </si>
  <si>
    <t>N° de informes de seguimientos cuatrimestrales respecto a la atención de solicitudes y/o trámites misionales de ordenamiento ambiental en el área de su jurisdicción.</t>
  </si>
  <si>
    <t>Tres (3) informes de seguimientos cuatrimestrales respecto a la atención de solicitudes y/o trámites misionales de ordenamiento ambiental en el área de su jurisdicción.</t>
  </si>
  <si>
    <t>Una (1) gestión de la capacitación  de los  documentos y/o formatos del Proceso Planeación Global del Territorio con relación a la concertación del componente ambiental en el marco de los planes de desarrollo, POT´s, planes parciales y/o UPR adoptados, a los funcionarios relacionados a las actividades.</t>
  </si>
  <si>
    <t>Dos (2)  informes de seguimientos cuatrimestrales respecto a la atención de solicitudes y/o trámites misionales de ordenamiento ambiental en el área de su jurisdicción.</t>
  </si>
  <si>
    <t>Un (1) informe de seguimiento cuatrimestral respecto a la atención de solicitudes y/o trámites misionales de ordenamiento ambiental en el área de su jurisdicción.</t>
  </si>
  <si>
    <t>Acta de Aprobación del Comité Institucional de Gestión y Desempeño
100-01-03-01-0001 del 30 de Enero del 2026</t>
  </si>
  <si>
    <t>*Necesidad de personal competente y con la experiencia para la implementación, la mejora y mantenimiento del sistema de gestión de la calidad basado en la norma NTC ISO/IEC 17025:2017.
*Personal nuevo que ha ingresado, que requiere capacitación.
*Necesidad de reinducción a funcionarios y/o contratistas. 
*Los analistas del laboratorio tienen contacto directo con el cliente.
*El nombre del analista se encuentra relacionado en el certificado del ensayo. 
*El personal desconoce el compromiso de ética. 
*No hay clausulas penales por robo de información.
*Posible fuga de información. 
*Necesidad de fortalecer el conocimiento en la documentación del SGCL, legales y reglamentarios. 
*Necesidad de fortalecimiento de liderazgo y supervisión.     
*Desconocimiento  de documentación del SGCL.
*Posibles sesgos en los procesos de resultados de análisis de clientes internos y/o externos.
*Posibilidad que el personal del Laboratorio tengan conflictos de intereses.
*Posibilidad de afectar el ítem de ensayo durante la ejecución de la actividad por no tener experiencia en el alcance acreditado.</t>
  </si>
  <si>
    <t xml:space="preserve">*Condiciones ambientales inapropiadas. 
*Posibilidad de que no se identifiquen los riesgos en forma continua a la imparcialidad por pertenecer a una organización mayor.
*Posibilidad de entrega inoportuna de resultados.
</t>
  </si>
  <si>
    <r>
      <rPr>
        <u/>
        <sz val="10"/>
        <rFont val="Arial"/>
        <family val="2"/>
      </rPr>
      <t>Externas</t>
    </r>
    <r>
      <rPr>
        <sz val="10"/>
        <rFont val="Arial"/>
        <family val="2"/>
      </rPr>
      <t xml:space="preserve">:
*Exigencias normativas para el uso de insumos, equipos y demás recursos con especificaciones tecnicas.
*Norma de vertimientos 0631 de 2015. Exigencias de parámetros para los trámites de permisos de vertimientos.
*Alta demanda de los servicios del laboratorio.
</t>
    </r>
    <r>
      <rPr>
        <u/>
        <sz val="10"/>
        <rFont val="Arial"/>
        <family val="2"/>
      </rPr>
      <t>Internas</t>
    </r>
    <r>
      <rPr>
        <sz val="10"/>
        <rFont val="Arial"/>
        <family val="2"/>
      </rPr>
      <t xml:space="preserve">:
*Falta de insumos, reactivos, equipos, personal, entre otros para la realización de pruebas acreditadas según requerimientos del IDEAM o en el marco de la norma NTC-ISO/IEC 17025.
**Necesidad de personal competente y con la experiencia para la implementación, la mejora y mantenimiento del sistema de gestión de la calidad basado en la norma NTC ISO/IEC 17025:2017.
*Personal nuevo que ha ingresado, que requiere capacitación.
*Necesidad de reinducción a funcionarios y/o contratistas. 
*Los analistas del laboratorio tienen contacto directo con el cliente.
*El nombre del analista se encuentra relacionado en el certificado del ensayo. 
*El personal desconoce el compromiso de ética. 
*No hay clausulas penales por robo de información.
*Posible fuga de información. 
*Necesidad de fortalecer el conocimiento en la documentación del SGCL, legales y reglamentarios. 
*Necesidad de fortalecimiento de liderazgo y supervisión.     
*Desconocimiento  de documentación del SGCL.
*Posibles sesgos en los procesos de resultados de análisis de clientes internos y/o externos.
*Posibilidad que el personal del Laboratorio tengan conflictos de intereses.
*Posibilidad de afectar el ítem de ensayo durante la ejecución de la actividad por no tener experiencia en el alcance acreditado.
*Condiciones ambientales inapropiadas. 
*Posibilidad de que no se identifiquen los riesgos en forma continua a la imparcialidad por pertenecer a una organización mayor.
*Posibilidad de entrega inoportuna de resultados.
</t>
    </r>
  </si>
  <si>
    <t>*Demora o parálisis en la prestación del servicio.
*Incumplimiento en los términos de atención y respuesta en el servicio.
*Incumplimiento de metas institucionales.
*Perdida o detrimento de imagen del Laboratorio
*Investigaciones administrativas y/o disciplinarias. 
*Perdida de pruebas acreditadas o no extensión de la acreditación de pruebas.
*Pérdida de clientes lo que conlleva a la reducción de ingresos económicos.
*Generación de No conformidades en auditorías.
*Implementación ineficaz en el sistema de gestión del laboratorio.
*Aumento de errores en registros técnicos.
*Incumplimiento de cambios en métodos de análisis.
*Imparcialidad, competencia y operación coherente comprometidos.
*Afectación en la confidencialidad.</t>
  </si>
  <si>
    <r>
      <rPr>
        <u/>
        <sz val="10"/>
        <rFont val="Arial"/>
        <family val="2"/>
      </rPr>
      <t>Externas:</t>
    </r>
    <r>
      <rPr>
        <sz val="10"/>
        <rFont val="Arial"/>
        <family val="2"/>
      </rPr>
      <t xml:space="preserve">
*Exigencias normativas para el uso de insumos, equipos y demás recursos con especificaciones tecnicas.
*Norma de vertimientos 0631 de 2015. Exigencias de parámetros para los trámites de permisos de vertimientos.
*Alta demanda de los servicios del laboratorio.
</t>
    </r>
    <r>
      <rPr>
        <u/>
        <sz val="10"/>
        <rFont val="Arial"/>
        <family val="2"/>
      </rPr>
      <t>Internas:</t>
    </r>
    <r>
      <rPr>
        <sz val="10"/>
        <rFont val="Arial"/>
        <family val="2"/>
      </rPr>
      <t xml:space="preserve">
*Falta de insumos, reactivos, equipos, personal, entre otros para la realización de pruebas acreditadas según requerimientos del IDEAM o en el marco de la norma NTC-ISO/IEC 17025.
**Necesidad de personal competente y con la experiencia para la implementación, la mejora y mantenimiento del sistema de gestión de la calidad basado en la norma NTC ISO/IEC 17025:2017.
*Personal nuevo que ha ingresado, que requiere capacitación.
*Necesidad de reinducción a funcionarios y/o contratistas. 
*Los analistas del laboratorio tienen contacto directo con el cliente.
*El nombre del analista se encuentra relacionado en el certificado del ensayo. 
*El personal desconoce el compromiso de ética. 
*No hay clausulas penales por robo de información.
*Posible fuga de información. 
*Necesidad de fortalecer el conocimiento en la documentación del SGCL, legales y reglamentarios. 
*Necesidad de fortalecimiento de liderazgo y supervisión.     
*Desconocimiento  de documentación del SGCL.
*Posibles sesgos en los procesos de resultados de análisis de clientes internos y/o externos.
*Posibilidad que el personal del Laboratorio tengan conflictos de intereses.
*Posibilidad de afectar el ítem de ensayo durante la ejecución de la actividad por no tener experiencia en el alcance acreditado.
*Condiciones ambientales inapropiadas. 
*Posibilidad de que no se identifiquen los riesgos en forma continua a la imparcialidad por pertenecer a una organización mayor.
*Posibilidad de entrega inoportuna de resultados.</t>
    </r>
  </si>
  <si>
    <t xml:space="preserve">Número de capacitaciones anuales en documentos y formatos del Laboratorio publicados en INTRANET. </t>
  </si>
  <si>
    <t xml:space="preserve">Dos (2) capacitaciones anual en documentos y formatos del Laboratorio publicados en INTRANET. </t>
  </si>
  <si>
    <t>Envios de informes de resultados a tiempo definido.</t>
  </si>
  <si>
    <t>Número de envíos de informes de resultados fuera de tiempo definido</t>
  </si>
  <si>
    <t>Cero (0) envíos de informes de resultados fuera de tiempo definido</t>
  </si>
  <si>
    <t>0 envíos</t>
  </si>
  <si>
    <t>Entre 1 a 3 Envíos.</t>
  </si>
  <si>
    <t>Más de 3 envíos</t>
  </si>
  <si>
    <t xml:space="preserve">Acciones Preventivas
1. Capacitación en los controles establecidos dentro los documentos de los procesos misionales, respecto a la atención de solicitudes y/o trámites en el marco de la gestión Corporativa.
2. Presentación de informes de seguimientos cuatrimestrales respecto a la atención de solicitudes y/o trámites misionales de ordenamiento ambiental en el área de su jurisdicción.
</t>
  </si>
  <si>
    <t xml:space="preserve">Proceder según normatividad, con el proceso disciplinario correspondiente internos y/o entes de control, incluyendo la toma de medidas, conforme los resultados que arroje la investigación.
</t>
  </si>
  <si>
    <t xml:space="preserve">Subdirector Administrativo y Financiero / Almacenista </t>
  </si>
  <si>
    <t>Subdirector Administrativo y Financiero / Almacenista / Área TIC´s</t>
  </si>
  <si>
    <t>Subdirector Administrativo y Financiero  / Almacenista / Área TIC´s</t>
  </si>
  <si>
    <t>Subdirector Administrativo y Financiero / Almacenista</t>
  </si>
  <si>
    <r>
      <t xml:space="preserve">1. Capacitación en  los documentos de los procesos del Sistema de Gestión Corporativo.
</t>
    </r>
    <r>
      <rPr>
        <u/>
        <sz val="10"/>
        <rFont val="Arial"/>
        <family val="2"/>
      </rPr>
      <t xml:space="preserve">
</t>
    </r>
  </si>
  <si>
    <t>30/16/2026</t>
  </si>
  <si>
    <t>Fechas de informes:
1. Abril 2026
2. Agosto 2026.</t>
  </si>
  <si>
    <t>Dos (2) Informes de Avance 
Físico y Financiero del 
Proyecto</t>
  </si>
  <si>
    <t xml:space="preserve">Dos (2) Informes de avance 
Ffsico y financiero del 
Proyecto elaborados y presentación al cuerpo directivo </t>
  </si>
  <si>
    <t xml:space="preserve">Un (1)  Informe de avance 
físico y financiero del 
Proyecto elaborados y presentación al cuerpo directivo </t>
  </si>
  <si>
    <t xml:space="preserve">Cero (0)  Informe de avance 
físico y financiero del 
Proyecto elaborados y presentación al cuerpo directivo </t>
  </si>
  <si>
    <t xml:space="preserve"> Implementación de estrategias con base en el "Diagnóstico  que permita Identificar el estado actual de los recursos del Laboratorio de Análisis de Aguas vs necesidades para la realización de pruebas acreditadas según requerimientos del IDEAM, en el marco de la norma NTC-ISO/IEC 17025 y nuevas demandas de análisis de aguas de los usuarios".</t>
  </si>
  <si>
    <t>N° Documentos de Implementación de estrategias con base en el  "Diagnóstico  que permita Identificar el estado actual de los recursos del Laboratorio de Análisis de Aguas vs necesidades para la realización de pruebas acreditadas según requerimientos del IDEAM, en el marco de la norma NTC-ISO/IEC 17025 y nuevas demandas de análisis de aguas de los usuarios" establecidas e implementadas.</t>
  </si>
  <si>
    <t>Tres (3) seguimientos del plan de acción del avance de las metas físicas y financieras.</t>
  </si>
  <si>
    <t>Dos(2) seguimientos del plan de acción del avance de las metas físicas y financieras.</t>
  </si>
  <si>
    <t>Uno (1) o Cero (0) seguimientos del plan de acción del avance de las metas físicas y financieras.o</t>
  </si>
  <si>
    <t xml:space="preserve">Realización del seguimiento al plan de calibración.
</t>
  </si>
  <si>
    <t>Jefes de Áreas</t>
  </si>
  <si>
    <t>100% del plan de mantenimiento preventivo y calibración elaborados e implementados.</t>
  </si>
  <si>
    <t>Entre 80% y 99% del plan de mantenimiento preventivo y calibración elaborados e implementados.</t>
  </si>
  <si>
    <t>Menos del 80% del plan de mantenimiento preventivo y calibración elaborados e implementados.</t>
  </si>
  <si>
    <t>Establecer e implementar un programa de seguimiento y monitoreo de la competencia del personal.</t>
  </si>
  <si>
    <t>% de ejecución de la matriz de competencia del personal</t>
  </si>
  <si>
    <t>100%  de ejecución de la matriz de competencia del personal</t>
  </si>
  <si>
    <t>100% de ejecución de la matriz de competencia del personal</t>
  </si>
  <si>
    <t>Entre 80% y 99% de ejecución de la matriz de competencia del personal</t>
  </si>
  <si>
    <t>Menos del 80% de ejecución de la matriz de competencia del personal</t>
  </si>
  <si>
    <t>Llevar registros de condiciones ambientales según el SGCL y siguiendo recomendaciones de fabricantes.</t>
  </si>
  <si>
    <t>% de ejecución de lectura y registro de condiciones en las áreas de análisis.</t>
  </si>
  <si>
    <t>100 % de ejecución de lectura y registro de condiciones en las áreas de análisis.</t>
  </si>
  <si>
    <t>Entre 80% y 99% de ejecución de lectura y registro de condiciones en las áreas de análisis.</t>
  </si>
  <si>
    <t>Menos del 80% de ejecución de lectura y registro de condiciones en las áreas de análisis.</t>
  </si>
  <si>
    <t>Compromiso de confidencialidad de la información con terceros - actuando en nombre propio firmados.</t>
  </si>
  <si>
    <t>100%Compromiso de confidencialidad de la información con terceros - actuando en nombre propio firmados.</t>
  </si>
  <si>
    <t>Entre 80% y 99% Compromiso de confidencialidad de la información con terceros - actuando en nombre propio firmados.</t>
  </si>
  <si>
    <t>Menos del 80% Compromiso de confidencialidad de la información con terceros - actuando en nombre propio firmados.</t>
  </si>
  <si>
    <t>Numero de acuerdos de confidencialidad e imparcialidad firmados por el personal</t>
  </si>
  <si>
    <t>100% acuerdos de confidencialidad e imparcialidad firmados por el personal</t>
  </si>
  <si>
    <t>Número de capacitaciones anuales de los documentos del SGCL e ISO 17025:2017</t>
  </si>
  <si>
    <t>Dos (2) capacitaciones anuales de los documentos del SGCL e ISO 17025:2017</t>
  </si>
  <si>
    <t>Una (1) capacitación anual de los documentos del SGCL e ISO 17025:2017</t>
  </si>
  <si>
    <t>Cero (0) capacitación anual de los documentos del SGCL e ISO 17025:2017</t>
  </si>
  <si>
    <t>100% de ejecución a los planes de seguimiento y supervision de los analistas</t>
  </si>
  <si>
    <t>Entre 80% y 99% de ejecución a los planes de seguimiento y supervision de los analistas</t>
  </si>
  <si>
    <t>Menos del 80% de ejecución a los planes de seguimiento y supervision de los analistas</t>
  </si>
  <si>
    <t>Se respalda  la carpeta NextCloud para el almacenamiento de la información en la nube</t>
  </si>
  <si>
    <t>0 a 2  fallas anuales en el sistema de almacenamiento de la informacion en la nube</t>
  </si>
  <si>
    <t>80%  Equipos de computo protegidos por contraseña</t>
  </si>
  <si>
    <t>80 - 100%  Equipos de computo protegidos por contraseña</t>
  </si>
  <si>
    <t>60 - 79%  Equipos de computo protegidos por contraseña</t>
  </si>
  <si>
    <t>Menos de 60%  Equipos de computo protegidos por contraseña</t>
  </si>
  <si>
    <t>Cero (0) a dos (2) fallas en el proceso de recepción y codificación de muestras</t>
  </si>
  <si>
    <t>2 a 5 fallas</t>
  </si>
  <si>
    <t>5 o más fallas.</t>
  </si>
  <si>
    <t>% revision y aprobacion de registros tecnicos por parte de los jefes de area</t>
  </si>
  <si>
    <t>100% revision y aprobacion de registros técnicos por parte de los jefes de area</t>
  </si>
  <si>
    <t>100% revisión y aprobación de registros técnicos por parte de los jefes de area</t>
  </si>
  <si>
    <t>80 a 99% revisión y aprobación de registros técnicos por parte de los jefes de area</t>
  </si>
  <si>
    <t>Menos de 80% revisión y aprobación de registros técnicos por parte de los jefes de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</si>
</sst>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Arial"/>
      <family val="2"/>
    </font>
    <font>
      <b/>
      <sz val="10"/>
      <name val="Arial"/>
      <family val="2"/>
    </font>
    <font>
      <b/>
      <sz val="9"/>
      <name val="Arial"/>
      <family val="2"/>
    </font>
    <font>
      <sz val="8"/>
      <name val="Arial"/>
      <family val="2"/>
    </font>
    <font>
      <sz val="9"/>
      <name val="Arial"/>
      <family val="2"/>
    </font>
    <font>
      <b/>
      <sz val="8"/>
      <name val="Arial"/>
      <family val="2"/>
    </font>
    <font>
      <u/>
      <sz val="10"/>
      <name val="Arial"/>
      <family val="2"/>
    </font>
    <font>
      <b/>
      <sz val="9"/>
      <color theme="0"/>
      <name val="Arial"/>
      <family val="2"/>
    </font>
    <font>
      <b/>
      <sz val="10"/>
      <color theme="0"/>
      <name val="Arial"/>
      <family val="2"/>
    </font>
    <font>
      <i/>
      <sz val="10"/>
      <name val="Arial"/>
      <family val="2"/>
    </font>
    <font>
      <sz val="10"/>
      <name val="Arial"/>
      <family val="2"/>
    </font>
    <font>
      <b/>
      <u/>
      <sz val="10"/>
      <name val="Arial"/>
      <family val="2"/>
    </font>
    <font>
      <b/>
      <sz val="7"/>
      <name val="Arial"/>
      <family val="2"/>
    </font>
    <font>
      <sz val="10"/>
      <color theme="0"/>
      <name val="Arial"/>
      <family val="2"/>
    </font>
    <font>
      <sz val="10"/>
      <color theme="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s>
  <borders count="20">
    <border>
      <left/>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2">
    <xf numFmtId="0" fontId="0" fillId="0" borderId="0"/>
    <xf numFmtId="0" fontId="11" fillId="0" borderId="0"/>
  </cellStyleXfs>
  <cellXfs count="424">
    <xf numFmtId="0" fontId="0" fillId="0" borderId="0" xfId="0"/>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center"/>
    </xf>
    <xf numFmtId="0" fontId="1" fillId="0" borderId="0" xfId="0" applyFont="1" applyFill="1" applyAlignment="1">
      <alignment horizontal="justify" vertical="top"/>
    </xf>
    <xf numFmtId="0" fontId="3" fillId="0" borderId="0" xfId="0" applyFont="1" applyAlignment="1">
      <alignment vertical="center" wrapText="1"/>
    </xf>
    <xf numFmtId="0" fontId="4" fillId="0" borderId="0" xfId="0" applyFont="1" applyAlignment="1">
      <alignment horizontal="left"/>
    </xf>
    <xf numFmtId="0" fontId="2" fillId="0" borderId="0" xfId="0" applyFont="1" applyAlignment="1">
      <alignment vertical="center" wrapText="1"/>
    </xf>
    <xf numFmtId="0" fontId="5"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Fill="1"/>
    <xf numFmtId="0" fontId="6" fillId="0" borderId="0" xfId="0" applyFont="1" applyAlignment="1">
      <alignment horizontal="left" vertical="center" wrapText="1"/>
    </xf>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applyBorder="1" applyAlignment="1">
      <alignment horizontal="center" wrapText="1"/>
    </xf>
    <xf numFmtId="0" fontId="2" fillId="0" borderId="0" xfId="0" applyFont="1" applyBorder="1" applyAlignment="1">
      <alignment horizontal="center" vertical="center" wrapText="1"/>
    </xf>
    <xf numFmtId="0" fontId="1" fillId="2" borderId="0" xfId="0" applyFont="1" applyFill="1" applyBorder="1"/>
    <xf numFmtId="0" fontId="5" fillId="0" borderId="0" xfId="0" applyFont="1"/>
    <xf numFmtId="0" fontId="1" fillId="0" borderId="0" xfId="0" applyFont="1" applyAlignment="1">
      <alignment horizontal="left" vertical="top" wrapText="1"/>
    </xf>
    <xf numFmtId="0" fontId="1" fillId="0" borderId="0" xfId="1" applyNumberFormat="1" applyFont="1" applyAlignment="1">
      <alignment vertical="center"/>
    </xf>
    <xf numFmtId="0" fontId="2" fillId="0" borderId="0" xfId="1" applyNumberFormat="1" applyFont="1" applyAlignment="1">
      <alignment vertical="center" wrapText="1"/>
    </xf>
    <xf numFmtId="0" fontId="2" fillId="0" borderId="0" xfId="1" applyNumberFormat="1" applyFont="1" applyAlignment="1">
      <alignment vertical="center"/>
    </xf>
    <xf numFmtId="0" fontId="2" fillId="0" borderId="0" xfId="1" applyNumberFormat="1" applyFont="1" applyAlignment="1">
      <alignment horizontal="left" vertical="center" wrapText="1"/>
    </xf>
    <xf numFmtId="0" fontId="2" fillId="0" borderId="0" xfId="1" applyNumberFormat="1" applyFont="1" applyAlignment="1">
      <alignment horizontal="center" vertical="center" wrapText="1"/>
    </xf>
    <xf numFmtId="0" fontId="2" fillId="0" borderId="0" xfId="1" applyNumberFormat="1" applyFont="1" applyBorder="1" applyAlignment="1">
      <alignment vertical="center" wrapText="1"/>
    </xf>
    <xf numFmtId="0" fontId="1" fillId="0" borderId="0" xfId="1" applyNumberFormat="1" applyFont="1" applyBorder="1" applyAlignment="1">
      <alignment vertical="center" wrapText="1"/>
    </xf>
    <xf numFmtId="0" fontId="1" fillId="0" borderId="0" xfId="1" applyNumberFormat="1" applyFont="1" applyBorder="1" applyAlignment="1">
      <alignment horizontal="left" vertical="center" wrapText="1"/>
    </xf>
    <xf numFmtId="0" fontId="2" fillId="0" borderId="0" xfId="1" applyNumberFormat="1" applyFont="1" applyBorder="1" applyAlignment="1">
      <alignment horizontal="left" vertical="center" wrapText="1"/>
    </xf>
    <xf numFmtId="0" fontId="2" fillId="2" borderId="5" xfId="1" applyNumberFormat="1" applyFont="1" applyFill="1" applyBorder="1" applyAlignment="1">
      <alignment horizontal="center" vertical="center" wrapText="1"/>
    </xf>
    <xf numFmtId="0" fontId="2" fillId="0" borderId="5" xfId="1" applyNumberFormat="1" applyFont="1" applyFill="1" applyBorder="1" applyAlignment="1">
      <alignment horizontal="center" vertical="center" wrapText="1"/>
    </xf>
    <xf numFmtId="0" fontId="1" fillId="2" borderId="5" xfId="1" applyNumberFormat="1" applyFont="1" applyFill="1" applyBorder="1" applyAlignment="1">
      <alignment horizontal="justify" vertical="top" wrapText="1"/>
    </xf>
    <xf numFmtId="0" fontId="1" fillId="2" borderId="0" xfId="1" applyNumberFormat="1" applyFont="1" applyFill="1" applyAlignment="1">
      <alignment vertical="center"/>
    </xf>
    <xf numFmtId="0" fontId="1" fillId="0" borderId="0" xfId="1" applyNumberFormat="1" applyFont="1" applyFill="1" applyAlignment="1">
      <alignment vertical="center"/>
    </xf>
    <xf numFmtId="0" fontId="1" fillId="2" borderId="5" xfId="1" applyFont="1" applyFill="1" applyBorder="1" applyAlignment="1">
      <alignment horizontal="justify" vertical="top" wrapText="1"/>
    </xf>
    <xf numFmtId="0" fontId="1" fillId="0" borderId="0" xfId="1" applyNumberFormat="1" applyFont="1" applyFill="1" applyAlignment="1">
      <alignment horizontal="justify" vertical="center"/>
    </xf>
    <xf numFmtId="0" fontId="2" fillId="0" borderId="0" xfId="1" applyNumberFormat="1" applyFont="1" applyAlignment="1">
      <alignment horizontal="left" vertical="center" wrapText="1"/>
    </xf>
    <xf numFmtId="0" fontId="1" fillId="0" borderId="0" xfId="1" applyNumberFormat="1" applyFont="1" applyAlignment="1">
      <alignment horizontal="left" vertical="center"/>
    </xf>
    <xf numFmtId="0" fontId="2" fillId="0" borderId="1" xfId="1" applyNumberFormat="1" applyFont="1" applyBorder="1" applyAlignment="1">
      <alignment horizontal="center" vertical="center" wrapText="1"/>
    </xf>
    <xf numFmtId="0" fontId="1" fillId="0" borderId="0" xfId="1" applyNumberFormat="1" applyFont="1" applyFill="1" applyBorder="1" applyAlignment="1">
      <alignment horizontal="center" vertical="center" wrapText="1"/>
    </xf>
    <xf numFmtId="0" fontId="2" fillId="2" borderId="2" xfId="1" applyNumberFormat="1" applyFont="1" applyFill="1" applyBorder="1" applyAlignment="1">
      <alignment horizontal="center" vertical="center" wrapText="1"/>
    </xf>
    <xf numFmtId="0" fontId="1" fillId="2" borderId="6" xfId="1" applyFont="1" applyFill="1" applyBorder="1" applyAlignment="1">
      <alignment horizontal="center" vertical="top" wrapText="1"/>
    </xf>
    <xf numFmtId="0" fontId="1" fillId="0" borderId="0" xfId="1" applyNumberFormat="1" applyFont="1" applyAlignment="1">
      <alignment vertical="center" wrapText="1"/>
    </xf>
    <xf numFmtId="0" fontId="1" fillId="0" borderId="0" xfId="1" applyFont="1" applyAlignment="1">
      <alignment vertical="center"/>
    </xf>
    <xf numFmtId="0" fontId="2" fillId="0" borderId="0" xfId="1" applyFont="1" applyAlignment="1">
      <alignment vertical="center" wrapText="1"/>
    </xf>
    <xf numFmtId="49" fontId="2" fillId="0" borderId="0" xfId="1" applyNumberFormat="1" applyFont="1" applyAlignment="1">
      <alignment vertical="center" wrapText="1"/>
    </xf>
    <xf numFmtId="0" fontId="6" fillId="0" borderId="0" xfId="1" applyFont="1" applyAlignment="1">
      <alignment vertical="center" wrapText="1"/>
    </xf>
    <xf numFmtId="0" fontId="2" fillId="0" borderId="0" xfId="1" applyFont="1" applyAlignment="1">
      <alignment horizontal="center" vertical="center" wrapText="1"/>
    </xf>
    <xf numFmtId="0" fontId="1" fillId="0" borderId="0" xfId="1" applyFont="1" applyBorder="1" applyAlignment="1">
      <alignment horizontal="center" vertical="center" wrapText="1"/>
    </xf>
    <xf numFmtId="0" fontId="1" fillId="0" borderId="0" xfId="1" applyFont="1" applyBorder="1" applyAlignment="1">
      <alignment vertical="center"/>
    </xf>
    <xf numFmtId="0" fontId="2" fillId="0" borderId="0" xfId="1" applyFont="1" applyBorder="1" applyAlignment="1">
      <alignment vertical="center" wrapText="1"/>
    </xf>
    <xf numFmtId="0" fontId="4" fillId="0" borderId="0" xfId="1" applyFont="1" applyBorder="1" applyAlignment="1">
      <alignment vertical="center" wrapText="1"/>
    </xf>
    <xf numFmtId="0" fontId="1" fillId="0" borderId="0" xfId="1" applyFont="1" applyBorder="1" applyAlignment="1">
      <alignment vertical="center" wrapText="1"/>
    </xf>
    <xf numFmtId="0" fontId="2" fillId="2" borderId="5" xfId="1" applyFont="1" applyFill="1" applyBorder="1" applyAlignment="1">
      <alignment horizontal="center" vertical="center" wrapText="1"/>
    </xf>
    <xf numFmtId="0" fontId="5" fillId="0" borderId="5" xfId="1" applyFont="1" applyBorder="1" applyAlignment="1">
      <alignment horizontal="center" vertical="top" wrapText="1"/>
    </xf>
    <xf numFmtId="0" fontId="1" fillId="0" borderId="5" xfId="1" applyFont="1" applyBorder="1" applyAlignment="1">
      <alignment horizontal="center" vertical="top" wrapText="1"/>
    </xf>
    <xf numFmtId="0" fontId="2" fillId="2" borderId="5" xfId="1" applyFont="1" applyFill="1" applyBorder="1" applyAlignment="1">
      <alignment horizontal="justify" vertical="top" wrapText="1"/>
    </xf>
    <xf numFmtId="0" fontId="1" fillId="2" borderId="5" xfId="1" applyFont="1" applyFill="1" applyBorder="1" applyAlignment="1">
      <alignment horizontal="center" vertical="top" wrapText="1"/>
    </xf>
    <xf numFmtId="0" fontId="4" fillId="0" borderId="0" xfId="1" applyFont="1" applyAlignment="1">
      <alignment vertical="center"/>
    </xf>
    <xf numFmtId="0" fontId="3" fillId="0" borderId="0" xfId="1" applyFont="1" applyAlignment="1">
      <alignment vertical="center" wrapText="1"/>
    </xf>
    <xf numFmtId="0" fontId="1" fillId="0" borderId="0" xfId="1" applyFont="1"/>
    <xf numFmtId="49" fontId="3" fillId="0" borderId="0" xfId="1" applyNumberFormat="1" applyFont="1" applyAlignment="1">
      <alignment vertical="center" wrapText="1"/>
    </xf>
    <xf numFmtId="49" fontId="2" fillId="0" borderId="0" xfId="1" applyNumberFormat="1" applyFont="1" applyAlignment="1">
      <alignment horizontal="left" vertical="center" wrapText="1"/>
    </xf>
    <xf numFmtId="49" fontId="3" fillId="0" borderId="0" xfId="1" applyNumberFormat="1" applyFont="1" applyAlignment="1">
      <alignment horizontal="left" vertical="center" wrapText="1"/>
    </xf>
    <xf numFmtId="0" fontId="2" fillId="0" borderId="0" xfId="1" applyFont="1" applyBorder="1" applyAlignment="1">
      <alignment horizontal="center" vertical="center" wrapText="1"/>
    </xf>
    <xf numFmtId="0" fontId="6" fillId="2" borderId="5" xfId="1" applyFont="1" applyFill="1" applyBorder="1" applyAlignment="1">
      <alignment horizontal="center" vertical="center" textRotation="90" wrapText="1"/>
    </xf>
    <xf numFmtId="0" fontId="5" fillId="0" borderId="5" xfId="1" applyFont="1" applyFill="1" applyBorder="1" applyAlignment="1">
      <alignment horizontal="center" vertical="top" wrapText="1"/>
    </xf>
    <xf numFmtId="0" fontId="5" fillId="0" borderId="5" xfId="1" applyFont="1" applyFill="1" applyBorder="1" applyAlignment="1">
      <alignment vertical="top" wrapText="1"/>
    </xf>
    <xf numFmtId="0" fontId="1" fillId="0" borderId="0" xfId="1" applyFont="1" applyAlignment="1">
      <alignment horizontal="justify" vertical="top" wrapText="1"/>
    </xf>
    <xf numFmtId="0" fontId="1" fillId="0" borderId="0" xfId="1" applyFont="1" applyAlignment="1">
      <alignment vertical="top" wrapText="1"/>
    </xf>
    <xf numFmtId="0" fontId="4" fillId="0" borderId="0" xfId="1" applyFont="1"/>
    <xf numFmtId="0" fontId="5" fillId="0" borderId="0" xfId="1" applyFont="1"/>
    <xf numFmtId="0" fontId="5" fillId="0" borderId="0" xfId="1" applyFont="1" applyAlignment="1">
      <alignment vertical="center"/>
    </xf>
    <xf numFmtId="0" fontId="1" fillId="2" borderId="0" xfId="1" applyFont="1" applyFill="1" applyAlignment="1">
      <alignment vertical="center"/>
    </xf>
    <xf numFmtId="0" fontId="2" fillId="5" borderId="6" xfId="1" applyFont="1" applyFill="1" applyBorder="1" applyAlignment="1">
      <alignment horizontal="center" vertical="top" wrapText="1"/>
    </xf>
    <xf numFmtId="0" fontId="3" fillId="7" borderId="5" xfId="1" applyFont="1" applyFill="1" applyBorder="1" applyAlignment="1">
      <alignment horizontal="center" vertical="top" wrapText="1"/>
    </xf>
    <xf numFmtId="0" fontId="2" fillId="0" borderId="1" xfId="1" applyNumberFormat="1" applyFont="1" applyFill="1" applyBorder="1" applyAlignment="1">
      <alignment horizontal="center" vertical="center" wrapText="1"/>
    </xf>
    <xf numFmtId="0" fontId="2" fillId="2" borderId="4" xfId="1" applyFont="1" applyFill="1" applyBorder="1" applyAlignment="1">
      <alignment horizontal="justify" vertical="top" wrapText="1"/>
    </xf>
    <xf numFmtId="0" fontId="2" fillId="2" borderId="6" xfId="1" applyNumberFormat="1" applyFont="1" applyFill="1" applyBorder="1" applyAlignment="1">
      <alignment vertical="top" wrapText="1"/>
    </xf>
    <xf numFmtId="0" fontId="5" fillId="2" borderId="6" xfId="1" applyFont="1" applyFill="1" applyBorder="1" applyAlignment="1">
      <alignment horizontal="center" vertical="top" wrapText="1"/>
    </xf>
    <xf numFmtId="2" fontId="1" fillId="0" borderId="8" xfId="0" applyNumberFormat="1" applyFont="1" applyFill="1" applyBorder="1" applyAlignment="1">
      <alignment vertical="top" wrapText="1"/>
    </xf>
    <xf numFmtId="0" fontId="8" fillId="4" borderId="6" xfId="0" applyFont="1" applyFill="1" applyBorder="1" applyAlignment="1">
      <alignment horizontal="center" vertical="top" wrapText="1"/>
    </xf>
    <xf numFmtId="0" fontId="1" fillId="0" borderId="6" xfId="0" applyFont="1" applyBorder="1" applyAlignment="1">
      <alignment horizontal="center" vertical="top" wrapText="1"/>
    </xf>
    <xf numFmtId="0" fontId="3" fillId="5" borderId="6" xfId="0" applyFont="1" applyFill="1" applyBorder="1" applyAlignment="1">
      <alignment horizontal="center" vertical="top" wrapText="1"/>
    </xf>
    <xf numFmtId="0" fontId="1" fillId="0" borderId="6" xfId="0" applyNumberFormat="1" applyFont="1" applyFill="1" applyBorder="1" applyAlignment="1">
      <alignment horizontal="center" vertical="top" wrapText="1"/>
    </xf>
    <xf numFmtId="0" fontId="1" fillId="0" borderId="6" xfId="0" applyFont="1" applyFill="1" applyBorder="1" applyAlignment="1">
      <alignment horizontal="center" vertical="top" wrapText="1"/>
    </xf>
    <xf numFmtId="0" fontId="9" fillId="4" borderId="6"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0" borderId="5" xfId="0" applyFont="1" applyBorder="1" applyAlignment="1">
      <alignment horizontal="center" vertical="top" wrapText="1"/>
    </xf>
    <xf numFmtId="0" fontId="2" fillId="2" borderId="5" xfId="0" applyFont="1" applyFill="1" applyBorder="1" applyAlignment="1">
      <alignment horizontal="justify" vertical="top" wrapText="1"/>
    </xf>
    <xf numFmtId="0" fontId="5" fillId="0" borderId="5" xfId="1" applyFont="1" applyFill="1" applyBorder="1" applyAlignment="1">
      <alignment horizontal="justify" vertical="top" wrapText="1"/>
    </xf>
    <xf numFmtId="0" fontId="3" fillId="5" borderId="5" xfId="0" applyFont="1" applyFill="1" applyBorder="1" applyAlignment="1">
      <alignment horizontal="center" vertical="top" wrapText="1"/>
    </xf>
    <xf numFmtId="2" fontId="1" fillId="2" borderId="5" xfId="1" applyNumberFormat="1" applyFont="1" applyFill="1" applyBorder="1" applyAlignment="1">
      <alignment horizontal="justify" vertical="top" wrapText="1"/>
    </xf>
    <xf numFmtId="0" fontId="2" fillId="2" borderId="8" xfId="1" applyNumberFormat="1" applyFont="1" applyFill="1" applyBorder="1" applyAlignment="1">
      <alignment horizontal="justify" vertical="top" wrapText="1"/>
    </xf>
    <xf numFmtId="0" fontId="1" fillId="2" borderId="6" xfId="1" applyNumberFormat="1" applyFont="1" applyFill="1" applyBorder="1" applyAlignment="1">
      <alignment horizontal="justify" vertical="top" wrapText="1"/>
    </xf>
    <xf numFmtId="0" fontId="1" fillId="2" borderId="8" xfId="1" applyNumberFormat="1" applyFont="1" applyFill="1" applyBorder="1" applyAlignment="1">
      <alignment horizontal="justify" vertical="top" wrapText="1"/>
    </xf>
    <xf numFmtId="0" fontId="2" fillId="2" borderId="9" xfId="1" applyNumberFormat="1" applyFont="1" applyFill="1" applyBorder="1" applyAlignment="1">
      <alignment horizontal="justify" vertical="top" wrapText="1"/>
    </xf>
    <xf numFmtId="0" fontId="2" fillId="2" borderId="6" xfId="1" applyFont="1" applyFill="1" applyBorder="1" applyAlignment="1">
      <alignment horizontal="justify" vertical="top" wrapText="1"/>
    </xf>
    <xf numFmtId="2" fontId="2" fillId="0" borderId="8" xfId="0" applyNumberFormat="1" applyFont="1" applyFill="1" applyBorder="1" applyAlignment="1">
      <alignment horizontal="center" vertical="top" wrapText="1"/>
    </xf>
    <xf numFmtId="49" fontId="2" fillId="0" borderId="0" xfId="0" applyNumberFormat="1" applyFont="1" applyAlignment="1">
      <alignment horizontal="left" vertical="center" wrapText="1"/>
    </xf>
    <xf numFmtId="0" fontId="2" fillId="0" borderId="0" xfId="0" applyFont="1" applyAlignment="1">
      <alignment horizontal="center" vertical="center" wrapText="1"/>
    </xf>
    <xf numFmtId="0" fontId="2"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0" borderId="6" xfId="0" applyFont="1" applyFill="1" applyBorder="1" applyAlignment="1">
      <alignment horizontal="center" vertical="top" wrapText="1"/>
    </xf>
    <xf numFmtId="0" fontId="1" fillId="2" borderId="6" xfId="0" applyFont="1" applyFill="1" applyBorder="1" applyAlignment="1">
      <alignment horizontal="center" vertical="top" wrapText="1"/>
    </xf>
    <xf numFmtId="2" fontId="1" fillId="0" borderId="8" xfId="0" applyNumberFormat="1" applyFont="1" applyFill="1" applyBorder="1" applyAlignment="1">
      <alignment horizontal="justify" vertical="top" wrapText="1"/>
    </xf>
    <xf numFmtId="14" fontId="1" fillId="2" borderId="8" xfId="0" applyNumberFormat="1" applyFont="1" applyFill="1" applyBorder="1" applyAlignment="1">
      <alignment horizontal="center" vertical="top" wrapText="1"/>
    </xf>
    <xf numFmtId="0" fontId="1" fillId="2" borderId="6" xfId="0" applyFont="1" applyFill="1" applyBorder="1" applyAlignment="1">
      <alignment horizontal="justify" vertical="top" wrapText="1"/>
    </xf>
    <xf numFmtId="0" fontId="9" fillId="4" borderId="6" xfId="0" applyFont="1" applyFill="1" applyBorder="1" applyAlignment="1">
      <alignment horizontal="center" vertical="top" wrapText="1"/>
    </xf>
    <xf numFmtId="0" fontId="1" fillId="0" borderId="6" xfId="0" applyFont="1" applyBorder="1" applyAlignment="1">
      <alignment horizontal="left" vertical="top" wrapText="1"/>
    </xf>
    <xf numFmtId="0" fontId="2" fillId="2" borderId="6" xfId="0" applyFont="1" applyFill="1" applyBorder="1" applyAlignment="1">
      <alignment horizontal="justify" vertical="top" wrapText="1"/>
    </xf>
    <xf numFmtId="14" fontId="1" fillId="2" borderId="6" xfId="0" applyNumberFormat="1" applyFont="1" applyFill="1" applyBorder="1" applyAlignment="1">
      <alignment horizontal="left" vertical="top" wrapText="1"/>
    </xf>
    <xf numFmtId="14" fontId="1" fillId="2" borderId="8" xfId="0" applyNumberFormat="1" applyFont="1" applyFill="1" applyBorder="1" applyAlignment="1">
      <alignment horizontal="left" vertical="top" wrapText="1"/>
    </xf>
    <xf numFmtId="0" fontId="3" fillId="5" borderId="6" xfId="0" applyFont="1" applyFill="1" applyBorder="1" applyAlignment="1">
      <alignment horizontal="center" vertical="top" wrapText="1"/>
    </xf>
    <xf numFmtId="2" fontId="1" fillId="0" borderId="9" xfId="0" applyNumberFormat="1" applyFont="1" applyFill="1" applyBorder="1" applyAlignment="1">
      <alignment horizontal="left" vertical="top" wrapText="1"/>
    </xf>
    <xf numFmtId="0" fontId="2" fillId="2" borderId="6"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0" borderId="5" xfId="0" applyFont="1" applyBorder="1" applyAlignment="1">
      <alignment horizontal="justify" vertical="top" wrapText="1"/>
    </xf>
    <xf numFmtId="14" fontId="1" fillId="2" borderId="8" xfId="0" applyNumberFormat="1" applyFont="1" applyFill="1" applyBorder="1" applyAlignment="1">
      <alignment horizontal="justify" vertical="top"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 fillId="0" borderId="5" xfId="0" applyFont="1" applyFill="1" applyBorder="1" applyAlignment="1">
      <alignment horizontal="justify" vertical="top" wrapText="1"/>
    </xf>
    <xf numFmtId="0" fontId="2" fillId="2" borderId="6" xfId="1" applyNumberFormat="1" applyFont="1" applyFill="1" applyBorder="1" applyAlignment="1">
      <alignment horizontal="justify" vertical="top" wrapText="1"/>
    </xf>
    <xf numFmtId="0" fontId="2" fillId="2" borderId="9" xfId="1" applyNumberFormat="1" applyFont="1" applyFill="1" applyBorder="1" applyAlignment="1">
      <alignment horizontal="justify" vertical="top" wrapText="1"/>
    </xf>
    <xf numFmtId="0" fontId="1" fillId="2" borderId="8" xfId="1" applyNumberFormat="1" applyFont="1" applyFill="1" applyBorder="1" applyAlignment="1">
      <alignment horizontal="justify" vertical="top" wrapText="1"/>
    </xf>
    <xf numFmtId="0" fontId="12" fillId="2" borderId="5" xfId="1" applyNumberFormat="1" applyFont="1" applyFill="1" applyBorder="1" applyAlignment="1">
      <alignment horizontal="justify" vertical="top" wrapText="1"/>
    </xf>
    <xf numFmtId="2" fontId="2" fillId="0" borderId="6" xfId="0" applyNumberFormat="1" applyFont="1" applyFill="1" applyBorder="1" applyAlignment="1">
      <alignment vertical="top" wrapText="1"/>
    </xf>
    <xf numFmtId="0" fontId="5" fillId="0" borderId="6" xfId="1" applyFont="1" applyFill="1" applyBorder="1" applyAlignment="1">
      <alignment horizontal="center" vertical="top" wrapText="1"/>
    </xf>
    <xf numFmtId="0" fontId="1" fillId="7" borderId="5" xfId="0" applyFont="1" applyFill="1" applyBorder="1" applyAlignment="1">
      <alignment horizontal="justify" vertical="top" wrapText="1"/>
    </xf>
    <xf numFmtId="9" fontId="14" fillId="6" borderId="5" xfId="0" applyNumberFormat="1" applyFont="1" applyFill="1" applyBorder="1" applyAlignment="1">
      <alignment horizontal="justify" vertical="top" wrapText="1"/>
    </xf>
    <xf numFmtId="0" fontId="14" fillId="4" borderId="5" xfId="0" applyFont="1" applyFill="1" applyBorder="1" applyAlignment="1">
      <alignment horizontal="justify" vertical="top" wrapText="1"/>
    </xf>
    <xf numFmtId="9" fontId="14" fillId="6" borderId="2" xfId="0" applyNumberFormat="1" applyFont="1" applyFill="1" applyBorder="1" applyAlignment="1">
      <alignment horizontal="justify" vertical="top" wrapText="1"/>
    </xf>
    <xf numFmtId="0" fontId="1" fillId="7" borderId="2" xfId="0" applyFont="1" applyFill="1" applyBorder="1" applyAlignment="1">
      <alignment horizontal="justify" vertical="top" wrapText="1"/>
    </xf>
    <xf numFmtId="0" fontId="14" fillId="4" borderId="2" xfId="0" applyFont="1" applyFill="1" applyBorder="1" applyAlignment="1">
      <alignment horizontal="justify" vertical="top" wrapText="1"/>
    </xf>
    <xf numFmtId="2" fontId="1" fillId="0" borderId="6" xfId="0" applyNumberFormat="1" applyFont="1" applyFill="1" applyBorder="1" applyAlignment="1">
      <alignment vertical="top" wrapText="1"/>
    </xf>
    <xf numFmtId="9" fontId="14" fillId="6" borderId="7" xfId="0" applyNumberFormat="1" applyFont="1" applyFill="1" applyBorder="1" applyAlignment="1">
      <alignment horizontal="justify" vertical="top" wrapText="1"/>
    </xf>
    <xf numFmtId="0" fontId="1" fillId="7" borderId="11" xfId="0" applyFont="1" applyFill="1" applyBorder="1" applyAlignment="1">
      <alignment horizontal="justify" vertical="top" wrapText="1"/>
    </xf>
    <xf numFmtId="0" fontId="14" fillId="4" borderId="10" xfId="0" applyFont="1" applyFill="1" applyBorder="1" applyAlignment="1">
      <alignment horizontal="justify" vertical="top" wrapText="1"/>
    </xf>
    <xf numFmtId="0" fontId="2" fillId="2" borderId="5" xfId="1" applyNumberFormat="1" applyFont="1" applyFill="1" applyBorder="1" applyAlignment="1">
      <alignment horizontal="justify" vertical="top" wrapText="1"/>
    </xf>
    <xf numFmtId="0" fontId="1" fillId="0" borderId="5" xfId="0" applyFont="1" applyBorder="1" applyAlignment="1">
      <alignment horizontal="left" vertical="top" wrapText="1"/>
    </xf>
    <xf numFmtId="0" fontId="1" fillId="7" borderId="11" xfId="0" applyFont="1" applyFill="1" applyBorder="1" applyAlignment="1">
      <alignment vertical="top" wrapText="1"/>
    </xf>
    <xf numFmtId="0" fontId="14" fillId="4" borderId="10" xfId="0" applyFont="1" applyFill="1" applyBorder="1" applyAlignment="1">
      <alignment vertical="top" wrapText="1"/>
    </xf>
    <xf numFmtId="9" fontId="14" fillId="6" borderId="7" xfId="0" applyNumberFormat="1" applyFont="1" applyFill="1" applyBorder="1" applyAlignment="1">
      <alignment vertical="top" wrapText="1"/>
    </xf>
    <xf numFmtId="9" fontId="14" fillId="6" borderId="11" xfId="0" applyNumberFormat="1" applyFont="1" applyFill="1" applyBorder="1" applyAlignment="1">
      <alignment vertical="top" wrapText="1"/>
    </xf>
    <xf numFmtId="9" fontId="14" fillId="4" borderId="11" xfId="0" applyNumberFormat="1" applyFont="1" applyFill="1" applyBorder="1" applyAlignment="1">
      <alignment vertical="top" wrapText="1"/>
    </xf>
    <xf numFmtId="0" fontId="1" fillId="0" borderId="9" xfId="0" applyFont="1" applyBorder="1" applyAlignment="1">
      <alignment horizontal="left" vertical="top" wrapText="1"/>
    </xf>
    <xf numFmtId="0" fontId="1" fillId="2" borderId="5" xfId="0" applyFont="1" applyFill="1" applyBorder="1" applyAlignment="1">
      <alignment horizontal="justify" vertical="top" wrapText="1"/>
    </xf>
    <xf numFmtId="9" fontId="14" fillId="6" borderId="5" xfId="0" applyNumberFormat="1" applyFont="1" applyFill="1" applyBorder="1" applyAlignment="1">
      <alignment vertical="top" wrapText="1"/>
    </xf>
    <xf numFmtId="0" fontId="1" fillId="7" borderId="5" xfId="0" applyFont="1" applyFill="1" applyBorder="1" applyAlignment="1">
      <alignment vertical="top" wrapText="1"/>
    </xf>
    <xf numFmtId="0" fontId="14" fillId="4" borderId="5" xfId="0" applyFont="1" applyFill="1" applyBorder="1" applyAlignment="1">
      <alignment vertical="top" wrapText="1"/>
    </xf>
    <xf numFmtId="9" fontId="1" fillId="7" borderId="5" xfId="0" applyNumberFormat="1" applyFont="1" applyFill="1" applyBorder="1" applyAlignment="1">
      <alignment vertical="top" wrapText="1"/>
    </xf>
    <xf numFmtId="9" fontId="14" fillId="4" borderId="5" xfId="0" applyNumberFormat="1" applyFont="1" applyFill="1" applyBorder="1" applyAlignment="1">
      <alignment vertical="top" wrapText="1"/>
    </xf>
    <xf numFmtId="0" fontId="5" fillId="2" borderId="5" xfId="1" applyFont="1" applyFill="1" applyBorder="1" applyAlignment="1">
      <alignment horizontal="center" vertical="top" wrapText="1"/>
    </xf>
    <xf numFmtId="0" fontId="5" fillId="2" borderId="6" xfId="0" applyFont="1" applyFill="1" applyBorder="1" applyAlignment="1">
      <alignment horizontal="center" vertical="top" wrapText="1"/>
    </xf>
    <xf numFmtId="2" fontId="1" fillId="2" borderId="6" xfId="1" applyNumberFormat="1" applyFont="1" applyFill="1" applyBorder="1" applyAlignment="1">
      <alignment horizontal="left" vertical="top" wrapText="1"/>
    </xf>
    <xf numFmtId="2" fontId="1" fillId="2" borderId="5" xfId="1" applyNumberFormat="1" applyFont="1" applyFill="1" applyBorder="1" applyAlignment="1">
      <alignment vertical="top" wrapText="1"/>
    </xf>
    <xf numFmtId="0" fontId="1" fillId="2" borderId="5" xfId="1" applyFont="1" applyFill="1" applyBorder="1" applyAlignment="1">
      <alignment horizontal="left" vertical="top" wrapText="1"/>
    </xf>
    <xf numFmtId="2" fontId="1" fillId="2" borderId="5" xfId="1" applyNumberFormat="1" applyFont="1" applyFill="1" applyBorder="1" applyAlignment="1">
      <alignment horizontal="left" vertical="top" wrapText="1"/>
    </xf>
    <xf numFmtId="0" fontId="2" fillId="2" borderId="5" xfId="1" applyNumberFormat="1" applyFont="1" applyFill="1" applyBorder="1" applyAlignment="1">
      <alignment vertical="top" wrapText="1"/>
    </xf>
    <xf numFmtId="0" fontId="1" fillId="2" borderId="5" xfId="0" applyFont="1" applyFill="1" applyBorder="1" applyAlignment="1">
      <alignment horizontal="left" vertical="top" wrapText="1"/>
    </xf>
    <xf numFmtId="0" fontId="5" fillId="2" borderId="5" xfId="0" applyFont="1" applyFill="1" applyBorder="1" applyAlignment="1">
      <alignment vertical="top" wrapText="1"/>
    </xf>
    <xf numFmtId="0" fontId="2" fillId="0" borderId="8" xfId="0" applyFont="1" applyFill="1" applyBorder="1" applyAlignment="1">
      <alignment horizontal="center" vertical="top" wrapText="1"/>
    </xf>
    <xf numFmtId="0" fontId="1" fillId="0" borderId="8" xfId="0" applyFont="1" applyFill="1" applyBorder="1"/>
    <xf numFmtId="0" fontId="1" fillId="0" borderId="9" xfId="0" applyFont="1" applyFill="1" applyBorder="1"/>
    <xf numFmtId="0" fontId="1" fillId="0" borderId="5" xfId="0" applyFont="1" applyFill="1" applyBorder="1" applyAlignment="1">
      <alignment horizontal="justify" vertical="top" wrapText="1"/>
    </xf>
    <xf numFmtId="0" fontId="1" fillId="0" borderId="6" xfId="0" applyFont="1" applyFill="1" applyBorder="1" applyAlignment="1">
      <alignment horizontal="justify" vertical="top" wrapText="1"/>
    </xf>
    <xf numFmtId="0" fontId="1" fillId="0" borderId="6" xfId="0" applyFont="1" applyFill="1" applyBorder="1" applyAlignment="1">
      <alignment horizontal="center" vertical="top" wrapText="1"/>
    </xf>
    <xf numFmtId="0" fontId="2" fillId="0" borderId="6" xfId="0" applyFont="1" applyFill="1" applyBorder="1" applyAlignment="1">
      <alignment horizontal="justify" vertical="top" wrapText="1"/>
    </xf>
    <xf numFmtId="0" fontId="2" fillId="0" borderId="6" xfId="0" applyFont="1" applyFill="1" applyBorder="1" applyAlignment="1">
      <alignment horizontal="left" vertical="top" wrapText="1"/>
    </xf>
    <xf numFmtId="0" fontId="2" fillId="0" borderId="6" xfId="1" applyNumberFormat="1" applyFont="1" applyFill="1" applyBorder="1" applyAlignment="1">
      <alignment horizontal="justify" vertical="top" wrapText="1"/>
    </xf>
    <xf numFmtId="0" fontId="2" fillId="0" borderId="6" xfId="1" applyNumberFormat="1" applyFont="1" applyFill="1" applyBorder="1" applyAlignment="1">
      <alignment horizontal="justify" vertical="top" wrapText="1"/>
    </xf>
    <xf numFmtId="0" fontId="2" fillId="0" borderId="5" xfId="1" applyFont="1" applyFill="1" applyBorder="1" applyAlignment="1">
      <alignment horizontal="justify" vertical="top" wrapText="1"/>
    </xf>
    <xf numFmtId="0" fontId="1" fillId="0" borderId="5" xfId="1" applyFont="1" applyFill="1" applyBorder="1" applyAlignment="1">
      <alignment vertical="top" wrapText="1"/>
    </xf>
    <xf numFmtId="0" fontId="2" fillId="0" borderId="8" xfId="1" applyNumberFormat="1" applyFont="1" applyFill="1" applyBorder="1" applyAlignment="1">
      <alignment horizontal="justify" vertical="top" wrapText="1"/>
    </xf>
    <xf numFmtId="0" fontId="2" fillId="0" borderId="8" xfId="1" applyNumberFormat="1" applyFont="1" applyFill="1" applyBorder="1" applyAlignment="1">
      <alignment horizontal="justify" vertical="top" wrapText="1"/>
    </xf>
    <xf numFmtId="0" fontId="2" fillId="0" borderId="6" xfId="1" applyFont="1" applyFill="1" applyBorder="1" applyAlignment="1">
      <alignment horizontal="justify" vertical="top" wrapText="1"/>
    </xf>
    <xf numFmtId="0" fontId="1" fillId="0" borderId="6" xfId="1" applyNumberFormat="1" applyFont="1" applyFill="1" applyBorder="1" applyAlignment="1">
      <alignment horizontal="justify" vertical="top" wrapText="1"/>
    </xf>
    <xf numFmtId="0" fontId="2" fillId="0" borderId="2" xfId="1" applyFont="1" applyFill="1" applyBorder="1" applyAlignment="1">
      <alignment vertical="top" wrapText="1"/>
    </xf>
    <xf numFmtId="0" fontId="1" fillId="0" borderId="5" xfId="1" applyNumberFormat="1" applyFont="1" applyFill="1" applyBorder="1" applyAlignment="1">
      <alignment horizontal="justify" vertical="top" wrapText="1"/>
    </xf>
    <xf numFmtId="0" fontId="2" fillId="0" borderId="8" xfId="1" applyFont="1" applyFill="1" applyBorder="1" applyAlignment="1">
      <alignment horizontal="justify" vertical="top" wrapText="1"/>
    </xf>
    <xf numFmtId="0" fontId="2" fillId="0" borderId="6" xfId="1" applyFont="1" applyFill="1" applyBorder="1" applyAlignment="1">
      <alignment vertical="top" wrapText="1"/>
    </xf>
    <xf numFmtId="0" fontId="1" fillId="0" borderId="6" xfId="1" applyFont="1" applyFill="1" applyBorder="1" applyAlignment="1">
      <alignment horizontal="center" vertical="top" wrapText="1"/>
    </xf>
    <xf numFmtId="2" fontId="1" fillId="0" borderId="5" xfId="1" applyNumberFormat="1" applyFont="1" applyFill="1" applyBorder="1" applyAlignment="1">
      <alignment vertical="top" wrapText="1"/>
    </xf>
    <xf numFmtId="0" fontId="1" fillId="0" borderId="5" xfId="1" applyFont="1" applyFill="1" applyBorder="1" applyAlignment="1">
      <alignment horizontal="center" vertical="top" wrapText="1"/>
    </xf>
    <xf numFmtId="0" fontId="3" fillId="4" borderId="6" xfId="0" applyFont="1" applyFill="1" applyBorder="1" applyAlignment="1">
      <alignment horizontal="center" vertical="top" wrapText="1"/>
    </xf>
    <xf numFmtId="0" fontId="2" fillId="0" borderId="6" xfId="1" applyNumberFormat="1" applyFont="1" applyFill="1" applyBorder="1" applyAlignment="1">
      <alignment vertical="top" wrapText="1"/>
    </xf>
    <xf numFmtId="0" fontId="1" fillId="0" borderId="6" xfId="1" applyNumberFormat="1" applyFont="1" applyFill="1" applyBorder="1" applyAlignment="1">
      <alignment vertical="top" wrapText="1"/>
    </xf>
    <xf numFmtId="0" fontId="2" fillId="0" borderId="5" xfId="1" applyNumberFormat="1" applyFont="1" applyFill="1" applyBorder="1" applyAlignment="1">
      <alignment horizontal="justify" vertical="top" wrapText="1"/>
    </xf>
    <xf numFmtId="2" fontId="1" fillId="0" borderId="8" xfId="1" applyNumberFormat="1" applyFont="1" applyFill="1" applyBorder="1" applyAlignment="1">
      <alignment vertical="top" wrapText="1"/>
    </xf>
    <xf numFmtId="2" fontId="1" fillId="0" borderId="6" xfId="1" applyNumberFormat="1" applyFont="1" applyFill="1" applyBorder="1" applyAlignment="1">
      <alignment horizontal="left" vertical="top" wrapText="1"/>
    </xf>
    <xf numFmtId="0" fontId="1" fillId="0" borderId="5" xfId="1" applyFont="1" applyFill="1" applyBorder="1" applyAlignment="1">
      <alignment horizontal="justify" vertical="top" wrapText="1"/>
    </xf>
    <xf numFmtId="0" fontId="12" fillId="0" borderId="5" xfId="1" applyNumberFormat="1" applyFont="1" applyFill="1" applyBorder="1" applyAlignment="1">
      <alignment horizontal="justify" vertical="top" wrapText="1"/>
    </xf>
    <xf numFmtId="0" fontId="1" fillId="0" borderId="5" xfId="1" applyNumberFormat="1" applyFont="1" applyFill="1" applyBorder="1" applyAlignment="1">
      <alignment vertical="top" wrapText="1"/>
    </xf>
    <xf numFmtId="0" fontId="2" fillId="2" borderId="6" xfId="1" applyNumberFormat="1" applyFont="1" applyFill="1" applyBorder="1" applyAlignment="1">
      <alignment horizontal="justify" vertical="top" wrapText="1"/>
    </xf>
    <xf numFmtId="0" fontId="1" fillId="0" borderId="5" xfId="0" applyFont="1" applyBorder="1" applyAlignment="1">
      <alignment horizontal="justify" vertical="top" wrapText="1"/>
    </xf>
    <xf numFmtId="0" fontId="3" fillId="4" borderId="5" xfId="1" applyFont="1" applyFill="1" applyBorder="1" applyAlignment="1">
      <alignment horizontal="center" vertical="top" wrapText="1"/>
    </xf>
    <xf numFmtId="9" fontId="15" fillId="7" borderId="5" xfId="0" applyNumberFormat="1" applyFont="1" applyFill="1" applyBorder="1" applyAlignment="1">
      <alignment horizontal="justify" vertical="top" wrapText="1"/>
    </xf>
    <xf numFmtId="0" fontId="1" fillId="0" borderId="5" xfId="0" applyFont="1" applyBorder="1" applyAlignment="1">
      <alignment horizontal="left" vertical="top" wrapText="1"/>
    </xf>
    <xf numFmtId="0" fontId="5" fillId="2" borderId="5" xfId="1" applyNumberFormat="1" applyFont="1" applyFill="1" applyBorder="1" applyAlignment="1">
      <alignment horizontal="justify" vertical="top" wrapText="1"/>
    </xf>
    <xf numFmtId="14" fontId="1" fillId="2" borderId="6" xfId="0" applyNumberFormat="1" applyFont="1" applyFill="1" applyBorder="1" applyAlignment="1">
      <alignment horizontal="center" vertical="top" wrapText="1"/>
    </xf>
    <xf numFmtId="0" fontId="2" fillId="0" borderId="5" xfId="0" applyFont="1" applyFill="1" applyBorder="1" applyAlignment="1">
      <alignment horizontal="center" vertical="center" wrapText="1"/>
    </xf>
    <xf numFmtId="0" fontId="1" fillId="0" borderId="0" xfId="0" applyFont="1" applyFill="1" applyBorder="1" applyAlignment="1">
      <alignment horizontal="left" wrapText="1"/>
    </xf>
    <xf numFmtId="14" fontId="1" fillId="2" borderId="6" xfId="0" applyNumberFormat="1" applyFont="1" applyFill="1" applyBorder="1" applyAlignment="1">
      <alignment vertical="top" wrapText="1"/>
    </xf>
    <xf numFmtId="14" fontId="1" fillId="2" borderId="8" xfId="0" applyNumberFormat="1" applyFont="1" applyFill="1" applyBorder="1" applyAlignment="1">
      <alignment vertical="top" wrapText="1"/>
    </xf>
    <xf numFmtId="14" fontId="1" fillId="2" borderId="9" xfId="0" applyNumberFormat="1" applyFont="1" applyFill="1" applyBorder="1" applyAlignment="1">
      <alignment vertical="top" wrapText="1"/>
    </xf>
    <xf numFmtId="0" fontId="2" fillId="0" borderId="5" xfId="1" applyNumberFormat="1" applyFont="1" applyBorder="1" applyAlignment="1">
      <alignment horizontal="center" vertical="center" wrapText="1"/>
    </xf>
    <xf numFmtId="0" fontId="2" fillId="2" borderId="6" xfId="1" applyNumberFormat="1" applyFont="1" applyFill="1" applyBorder="1" applyAlignment="1">
      <alignment horizontal="justify" vertical="top" wrapText="1"/>
    </xf>
    <xf numFmtId="0" fontId="2" fillId="2" borderId="8" xfId="1" applyNumberFormat="1" applyFont="1" applyFill="1" applyBorder="1" applyAlignment="1">
      <alignment horizontal="justify" vertical="top" wrapText="1"/>
    </xf>
    <xf numFmtId="0" fontId="1" fillId="0" borderId="6" xfId="1" applyNumberFormat="1" applyFont="1" applyFill="1" applyBorder="1" applyAlignment="1">
      <alignment horizontal="justify" vertical="top" wrapText="1"/>
    </xf>
    <xf numFmtId="0" fontId="1" fillId="0" borderId="8" xfId="1" applyNumberFormat="1" applyFont="1" applyFill="1" applyBorder="1" applyAlignment="1">
      <alignment horizontal="justify" vertical="top" wrapText="1"/>
    </xf>
    <xf numFmtId="0" fontId="2" fillId="0" borderId="6" xfId="1" applyNumberFormat="1" applyFont="1" applyFill="1" applyBorder="1" applyAlignment="1">
      <alignment horizontal="justify" vertical="top" wrapText="1"/>
    </xf>
    <xf numFmtId="0" fontId="2" fillId="0" borderId="8" xfId="1" applyNumberFormat="1" applyFont="1" applyFill="1" applyBorder="1" applyAlignment="1">
      <alignment horizontal="justify" vertical="top" wrapText="1"/>
    </xf>
    <xf numFmtId="0" fontId="2" fillId="2" borderId="9" xfId="1" applyNumberFormat="1" applyFont="1" applyFill="1" applyBorder="1" applyAlignment="1">
      <alignment horizontal="justify" vertical="top" wrapText="1"/>
    </xf>
    <xf numFmtId="0" fontId="1" fillId="2" borderId="6" xfId="1" applyNumberFormat="1" applyFont="1" applyFill="1" applyBorder="1" applyAlignment="1">
      <alignment horizontal="justify" vertical="top" wrapText="1"/>
    </xf>
    <xf numFmtId="0" fontId="1" fillId="2" borderId="9" xfId="1" applyNumberFormat="1" applyFont="1" applyFill="1" applyBorder="1" applyAlignment="1">
      <alignment horizontal="justify" vertical="top" wrapText="1"/>
    </xf>
    <xf numFmtId="0" fontId="2" fillId="0" borderId="6" xfId="1" applyNumberFormat="1" applyFont="1" applyFill="1" applyBorder="1" applyAlignment="1">
      <alignment horizontal="left" vertical="top" wrapText="1"/>
    </xf>
    <xf numFmtId="0" fontId="2" fillId="0" borderId="9" xfId="1" applyNumberFormat="1" applyFont="1" applyFill="1" applyBorder="1" applyAlignment="1">
      <alignment horizontal="left" vertical="top" wrapText="1"/>
    </xf>
    <xf numFmtId="0" fontId="2" fillId="0" borderId="9" xfId="1" applyNumberFormat="1" applyFont="1" applyFill="1" applyBorder="1" applyAlignment="1">
      <alignment horizontal="justify" vertical="top" wrapText="1"/>
    </xf>
    <xf numFmtId="0" fontId="12" fillId="0" borderId="6" xfId="1" applyNumberFormat="1" applyFont="1" applyFill="1" applyBorder="1" applyAlignment="1">
      <alignment horizontal="justify" vertical="top" wrapText="1"/>
    </xf>
    <xf numFmtId="0" fontId="1" fillId="0" borderId="9" xfId="1" applyNumberFormat="1" applyFont="1" applyFill="1" applyBorder="1" applyAlignment="1">
      <alignment horizontal="justify" vertical="top" wrapText="1"/>
    </xf>
    <xf numFmtId="0" fontId="2" fillId="2" borderId="6" xfId="1" applyNumberFormat="1" applyFont="1" applyFill="1" applyBorder="1" applyAlignment="1">
      <alignment horizontal="left" vertical="top" wrapText="1"/>
    </xf>
    <xf numFmtId="0" fontId="2" fillId="2" borderId="8" xfId="1" applyNumberFormat="1" applyFont="1" applyFill="1" applyBorder="1" applyAlignment="1">
      <alignment horizontal="left" vertical="top" wrapText="1"/>
    </xf>
    <xf numFmtId="0" fontId="2" fillId="2" borderId="9" xfId="1" applyNumberFormat="1" applyFont="1" applyFill="1" applyBorder="1" applyAlignment="1">
      <alignment horizontal="left" vertical="top" wrapText="1"/>
    </xf>
    <xf numFmtId="0" fontId="1" fillId="2" borderId="8" xfId="1" applyNumberFormat="1" applyFont="1" applyFill="1" applyBorder="1" applyAlignment="1">
      <alignment horizontal="justify" vertical="top" wrapText="1"/>
    </xf>
    <xf numFmtId="0" fontId="2" fillId="0" borderId="6" xfId="1" applyFont="1" applyFill="1" applyBorder="1" applyAlignment="1">
      <alignment horizontal="justify" vertical="top" wrapText="1"/>
    </xf>
    <xf numFmtId="0" fontId="2" fillId="0" borderId="9" xfId="1" applyFont="1" applyFill="1" applyBorder="1" applyAlignment="1">
      <alignment horizontal="justify" vertical="top" wrapText="1"/>
    </xf>
    <xf numFmtId="0" fontId="1" fillId="0" borderId="6" xfId="1" applyFont="1" applyFill="1" applyBorder="1" applyAlignment="1">
      <alignment horizontal="justify" vertical="top" wrapText="1"/>
    </xf>
    <xf numFmtId="0" fontId="1" fillId="0" borderId="9" xfId="1" applyFont="1" applyFill="1" applyBorder="1" applyAlignment="1">
      <alignment horizontal="justify" vertical="top" wrapText="1"/>
    </xf>
    <xf numFmtId="0" fontId="2" fillId="2" borderId="5" xfId="1" applyNumberFormat="1" applyFont="1" applyFill="1" applyBorder="1" applyAlignment="1">
      <alignment horizontal="left" vertical="top" wrapText="1"/>
    </xf>
    <xf numFmtId="0" fontId="1" fillId="2" borderId="5" xfId="1" applyFont="1" applyFill="1" applyBorder="1" applyAlignment="1">
      <alignment horizontal="left" vertical="top" wrapText="1"/>
    </xf>
    <xf numFmtId="0" fontId="1" fillId="0" borderId="6" xfId="1" applyNumberFormat="1" applyFont="1" applyFill="1" applyBorder="1" applyAlignment="1">
      <alignment horizontal="left" vertical="top" wrapText="1"/>
    </xf>
    <xf numFmtId="0" fontId="1" fillId="0" borderId="9" xfId="1" applyNumberFormat="1" applyFont="1" applyFill="1" applyBorder="1" applyAlignment="1">
      <alignment horizontal="left" vertical="top" wrapText="1"/>
    </xf>
    <xf numFmtId="0" fontId="12" fillId="0" borderId="6" xfId="1" applyNumberFormat="1" applyFont="1" applyFill="1" applyBorder="1" applyAlignment="1">
      <alignment horizontal="left" vertical="top" wrapText="1"/>
    </xf>
    <xf numFmtId="0" fontId="12" fillId="0" borderId="9" xfId="1" applyNumberFormat="1" applyFont="1" applyFill="1" applyBorder="1" applyAlignment="1">
      <alignment horizontal="left" vertical="top" wrapText="1"/>
    </xf>
    <xf numFmtId="0" fontId="2" fillId="0" borderId="6" xfId="1" applyNumberFormat="1" applyFont="1" applyBorder="1" applyAlignment="1">
      <alignment horizontal="center" vertical="center" wrapText="1"/>
    </xf>
    <xf numFmtId="0" fontId="2" fillId="0" borderId="9" xfId="1" applyNumberFormat="1" applyFont="1" applyBorder="1" applyAlignment="1">
      <alignment horizontal="center" vertical="center" wrapText="1"/>
    </xf>
    <xf numFmtId="0" fontId="2" fillId="2" borderId="6" xfId="1" applyNumberFormat="1" applyFont="1" applyFill="1" applyBorder="1" applyAlignment="1">
      <alignment horizontal="center" vertical="center" wrapText="1"/>
    </xf>
    <xf numFmtId="0" fontId="2" fillId="2" borderId="9" xfId="1" applyNumberFormat="1" applyFont="1" applyFill="1" applyBorder="1" applyAlignment="1">
      <alignment horizontal="center" vertical="center" wrapText="1"/>
    </xf>
    <xf numFmtId="0" fontId="2" fillId="2" borderId="2" xfId="1" applyNumberFormat="1" applyFont="1" applyFill="1" applyBorder="1" applyAlignment="1">
      <alignment horizontal="center" vertical="center" wrapText="1"/>
    </xf>
    <xf numFmtId="0" fontId="2" fillId="2" borderId="3" xfId="1" applyNumberFormat="1" applyFont="1" applyFill="1" applyBorder="1" applyAlignment="1">
      <alignment horizontal="center" vertical="center" wrapText="1"/>
    </xf>
    <xf numFmtId="0" fontId="2" fillId="2" borderId="4" xfId="1" applyNumberFormat="1" applyFont="1" applyFill="1" applyBorder="1" applyAlignment="1">
      <alignment horizontal="center" vertical="center" wrapText="1"/>
    </xf>
    <xf numFmtId="0" fontId="2" fillId="0" borderId="0" xfId="1" applyNumberFormat="1" applyFont="1" applyAlignment="1">
      <alignment horizontal="left" vertical="center" wrapText="1"/>
    </xf>
    <xf numFmtId="0" fontId="2" fillId="0" borderId="1" xfId="1" applyNumberFormat="1" applyFont="1" applyFill="1" applyBorder="1" applyAlignment="1">
      <alignment horizontal="center" vertical="center" wrapText="1"/>
    </xf>
    <xf numFmtId="0" fontId="2" fillId="0" borderId="14" xfId="1" applyNumberFormat="1" applyFont="1" applyBorder="1" applyAlignment="1">
      <alignment horizontal="center" vertical="center" wrapText="1"/>
    </xf>
    <xf numFmtId="0" fontId="2" fillId="0" borderId="15" xfId="1" applyNumberFormat="1" applyFont="1" applyBorder="1" applyAlignment="1">
      <alignment horizontal="center" vertical="center" wrapText="1"/>
    </xf>
    <xf numFmtId="0" fontId="2" fillId="2" borderId="5" xfId="1" applyFont="1" applyFill="1" applyBorder="1" applyAlignment="1">
      <alignment horizontal="center" vertical="center" wrapText="1"/>
    </xf>
    <xf numFmtId="0" fontId="2" fillId="0" borderId="0" xfId="1" applyFont="1" applyAlignment="1">
      <alignment horizontal="left" vertical="center" wrapText="1"/>
    </xf>
    <xf numFmtId="49" fontId="2" fillId="0" borderId="0" xfId="1" applyNumberFormat="1" applyFont="1" applyAlignment="1">
      <alignment horizontal="left" vertical="center" wrapText="1"/>
    </xf>
    <xf numFmtId="49" fontId="2" fillId="0" borderId="0" xfId="1" applyNumberFormat="1" applyFont="1" applyAlignment="1">
      <alignment horizontal="center" vertical="center" wrapText="1"/>
    </xf>
    <xf numFmtId="49" fontId="2" fillId="0" borderId="1"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6" xfId="1" applyFont="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5" fillId="0" borderId="5" xfId="1" applyFont="1" applyBorder="1" applyAlignment="1">
      <alignment horizontal="center"/>
    </xf>
    <xf numFmtId="0" fontId="2" fillId="2" borderId="7"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6" xfId="1" applyFont="1" applyFill="1" applyBorder="1" applyAlignment="1">
      <alignment horizontal="center" vertical="center" textRotation="90" wrapText="1"/>
    </xf>
    <xf numFmtId="0" fontId="6" fillId="2" borderId="9" xfId="1" applyFont="1" applyFill="1" applyBorder="1" applyAlignment="1">
      <alignment horizontal="center" vertical="center" textRotation="90" wrapText="1"/>
    </xf>
    <xf numFmtId="0" fontId="13" fillId="2" borderId="3" xfId="1" applyFont="1" applyFill="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 xfId="1" applyFont="1" applyBorder="1" applyAlignment="1">
      <alignment horizontal="center" vertical="center" wrapText="1"/>
    </xf>
    <xf numFmtId="0" fontId="2" fillId="2" borderId="10"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13" xfId="1" applyFont="1" applyFill="1" applyBorder="1" applyAlignment="1">
      <alignment horizontal="center" vertical="center" wrapText="1"/>
    </xf>
    <xf numFmtId="49" fontId="2" fillId="0" borderId="0" xfId="1" applyNumberFormat="1" applyFont="1" applyBorder="1" applyAlignment="1">
      <alignment horizontal="center" wrapText="1"/>
    </xf>
    <xf numFmtId="49" fontId="2" fillId="0" borderId="1" xfId="1" applyNumberFormat="1" applyFont="1" applyBorder="1" applyAlignment="1">
      <alignment horizontal="center" wrapText="1"/>
    </xf>
    <xf numFmtId="49" fontId="1" fillId="0" borderId="5" xfId="0" applyNumberFormat="1" applyFont="1" applyBorder="1" applyAlignment="1">
      <alignment horizontal="left" vertical="top" wrapText="1"/>
    </xf>
    <xf numFmtId="0" fontId="1" fillId="0" borderId="5" xfId="0" applyFont="1" applyBorder="1" applyAlignment="1">
      <alignment horizontal="left" vertical="top" wrapText="1"/>
    </xf>
    <xf numFmtId="0" fontId="1" fillId="0" borderId="5" xfId="0" applyFont="1" applyFill="1" applyBorder="1" applyAlignment="1">
      <alignment horizontal="center" vertical="top" wrapText="1"/>
    </xf>
    <xf numFmtId="49" fontId="1" fillId="0" borderId="6" xfId="0" applyNumberFormat="1" applyFont="1" applyBorder="1" applyAlignment="1">
      <alignment horizontal="left" vertical="top" wrapText="1"/>
    </xf>
    <xf numFmtId="49" fontId="1" fillId="0" borderId="8" xfId="0" applyNumberFormat="1" applyFont="1" applyBorder="1" applyAlignment="1">
      <alignment horizontal="left" vertical="top" wrapText="1"/>
    </xf>
    <xf numFmtId="49" fontId="1" fillId="0" borderId="9" xfId="0" applyNumberFormat="1" applyFont="1" applyBorder="1" applyAlignment="1">
      <alignment horizontal="left" vertical="top" wrapText="1"/>
    </xf>
    <xf numFmtId="0" fontId="1" fillId="0" borderId="5" xfId="0" applyFont="1" applyBorder="1" applyAlignment="1">
      <alignment horizontal="center" vertical="top" wrapText="1"/>
    </xf>
    <xf numFmtId="0" fontId="1" fillId="0" borderId="5" xfId="0" applyFont="1" applyFill="1" applyBorder="1" applyAlignment="1">
      <alignment horizontal="left" vertical="top" wrapText="1"/>
    </xf>
    <xf numFmtId="14" fontId="1" fillId="3" borderId="5" xfId="0" applyNumberFormat="1" applyFont="1" applyFill="1" applyBorder="1" applyAlignment="1">
      <alignment horizontal="left" vertical="top"/>
    </xf>
    <xf numFmtId="0" fontId="1" fillId="0" borderId="6" xfId="0" applyFont="1" applyFill="1" applyBorder="1" applyAlignment="1">
      <alignment horizontal="justify" vertical="top"/>
    </xf>
    <xf numFmtId="0" fontId="1" fillId="0" borderId="8" xfId="0" applyFont="1" applyFill="1" applyBorder="1" applyAlignment="1">
      <alignment horizontal="justify" vertical="top"/>
    </xf>
    <xf numFmtId="0" fontId="1" fillId="0" borderId="9" xfId="0" applyFont="1" applyFill="1" applyBorder="1" applyAlignment="1">
      <alignment horizontal="justify" vertical="top"/>
    </xf>
    <xf numFmtId="0" fontId="1" fillId="0" borderId="6" xfId="0" applyFont="1" applyFill="1" applyBorder="1" applyAlignment="1">
      <alignment horizontal="justify" vertical="top" wrapText="1"/>
    </xf>
    <xf numFmtId="0" fontId="1" fillId="0" borderId="8" xfId="0" applyFont="1" applyFill="1" applyBorder="1" applyAlignment="1">
      <alignment horizontal="justify" vertical="top" wrapText="1"/>
    </xf>
    <xf numFmtId="0" fontId="1" fillId="0" borderId="9" xfId="0" applyFont="1" applyFill="1" applyBorder="1" applyAlignment="1">
      <alignment horizontal="justify" vertical="top" wrapText="1"/>
    </xf>
    <xf numFmtId="2" fontId="1" fillId="0" borderId="6" xfId="0" applyNumberFormat="1" applyFont="1" applyFill="1" applyBorder="1" applyAlignment="1">
      <alignment horizontal="left" vertical="top" wrapText="1"/>
    </xf>
    <xf numFmtId="2" fontId="1" fillId="0" borderId="8" xfId="0" applyNumberFormat="1" applyFont="1" applyFill="1" applyBorder="1" applyAlignment="1">
      <alignment horizontal="left" vertical="top" wrapText="1"/>
    </xf>
    <xf numFmtId="2" fontId="1" fillId="0" borderId="9" xfId="0" applyNumberFormat="1" applyFont="1" applyFill="1" applyBorder="1" applyAlignment="1">
      <alignment horizontal="left" vertical="top" wrapText="1"/>
    </xf>
    <xf numFmtId="14" fontId="1" fillId="3" borderId="6" xfId="0" applyNumberFormat="1" applyFont="1" applyFill="1" applyBorder="1" applyAlignment="1">
      <alignment horizontal="left" vertical="top" wrapText="1"/>
    </xf>
    <xf numFmtId="14" fontId="1" fillId="3" borderId="8" xfId="0" applyNumberFormat="1" applyFont="1" applyFill="1" applyBorder="1" applyAlignment="1">
      <alignment horizontal="left" vertical="top"/>
    </xf>
    <xf numFmtId="14" fontId="1" fillId="3" borderId="9" xfId="0" applyNumberFormat="1" applyFont="1" applyFill="1" applyBorder="1" applyAlignment="1">
      <alignment horizontal="left" vertical="top"/>
    </xf>
    <xf numFmtId="2" fontId="1" fillId="0" borderId="6" xfId="0" applyNumberFormat="1" applyFont="1" applyFill="1" applyBorder="1" applyAlignment="1">
      <alignment horizontal="justify" vertical="top" wrapText="1"/>
    </xf>
    <xf numFmtId="2" fontId="1" fillId="0" borderId="8" xfId="0" applyNumberFormat="1" applyFont="1" applyFill="1" applyBorder="1" applyAlignment="1">
      <alignment horizontal="justify" vertical="top" wrapText="1"/>
    </xf>
    <xf numFmtId="2" fontId="1" fillId="0" borderId="9" xfId="0" applyNumberFormat="1" applyFont="1" applyFill="1" applyBorder="1" applyAlignment="1">
      <alignment horizontal="justify" vertical="top" wrapText="1"/>
    </xf>
    <xf numFmtId="9" fontId="1" fillId="0" borderId="6" xfId="0" applyNumberFormat="1" applyFont="1" applyFill="1" applyBorder="1" applyAlignment="1">
      <alignment horizontal="justify" vertical="top" wrapText="1"/>
    </xf>
    <xf numFmtId="9" fontId="1" fillId="0" borderId="8" xfId="0" applyNumberFormat="1" applyFont="1" applyFill="1" applyBorder="1" applyAlignment="1">
      <alignment horizontal="justify" vertical="top" wrapText="1"/>
    </xf>
    <xf numFmtId="9" fontId="1" fillId="0" borderId="9" xfId="0" applyNumberFormat="1" applyFont="1" applyFill="1" applyBorder="1" applyAlignment="1">
      <alignment horizontal="justify"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9"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8" xfId="0" applyFont="1" applyFill="1" applyBorder="1" applyAlignment="1">
      <alignment horizontal="center" vertical="top" wrapText="1"/>
    </xf>
    <xf numFmtId="0" fontId="8" fillId="4" borderId="9"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6" xfId="0" applyFont="1" applyBorder="1" applyAlignment="1">
      <alignment horizontal="justify" vertical="top" wrapText="1"/>
    </xf>
    <xf numFmtId="0" fontId="1" fillId="0" borderId="8" xfId="0" applyFont="1" applyBorder="1" applyAlignment="1">
      <alignment horizontal="justify" vertical="top" wrapText="1"/>
    </xf>
    <xf numFmtId="0" fontId="1" fillId="0" borderId="9" xfId="0" applyFont="1" applyBorder="1" applyAlignment="1">
      <alignment horizontal="justify" vertical="top" wrapText="1"/>
    </xf>
    <xf numFmtId="0" fontId="5" fillId="0" borderId="6"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14" fontId="1" fillId="3" borderId="5" xfId="0" applyNumberFormat="1" applyFont="1" applyFill="1" applyBorder="1" applyAlignment="1">
      <alignment horizontal="center" vertical="top"/>
    </xf>
    <xf numFmtId="0" fontId="1" fillId="2" borderId="6"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8" xfId="0" applyFont="1" applyFill="1" applyBorder="1" applyAlignment="1">
      <alignment horizontal="center" vertical="top" wrapText="1"/>
    </xf>
    <xf numFmtId="0" fontId="3" fillId="5" borderId="9" xfId="0" applyFont="1" applyFill="1" applyBorder="1" applyAlignment="1">
      <alignment horizontal="center" vertical="top" wrapText="1"/>
    </xf>
    <xf numFmtId="0" fontId="2" fillId="0" borderId="8" xfId="0" applyFont="1" applyFill="1" applyBorder="1" applyAlignment="1">
      <alignment horizontal="center" vertical="top" wrapText="1"/>
    </xf>
    <xf numFmtId="14" fontId="1" fillId="2" borderId="6" xfId="0" applyNumberFormat="1" applyFont="1" applyFill="1" applyBorder="1" applyAlignment="1">
      <alignment horizontal="center" vertical="top"/>
    </xf>
    <xf numFmtId="14" fontId="1" fillId="2" borderId="8" xfId="0" applyNumberFormat="1" applyFont="1" applyFill="1" applyBorder="1" applyAlignment="1">
      <alignment horizontal="center" vertical="top"/>
    </xf>
    <xf numFmtId="14" fontId="1" fillId="2" borderId="9" xfId="0" applyNumberFormat="1" applyFont="1" applyFill="1" applyBorder="1" applyAlignment="1">
      <alignment horizontal="center" vertical="top"/>
    </xf>
    <xf numFmtId="14" fontId="1" fillId="2" borderId="6" xfId="0" applyNumberFormat="1" applyFont="1" applyFill="1" applyBorder="1" applyAlignment="1">
      <alignment horizontal="justify" vertical="top" wrapText="1"/>
    </xf>
    <xf numFmtId="14" fontId="1" fillId="2" borderId="8" xfId="0" applyNumberFormat="1" applyFont="1" applyFill="1" applyBorder="1" applyAlignment="1">
      <alignment horizontal="justify" vertical="top" wrapText="1"/>
    </xf>
    <xf numFmtId="2" fontId="1" fillId="2" borderId="6" xfId="0" applyNumberFormat="1" applyFont="1" applyFill="1" applyBorder="1" applyAlignment="1">
      <alignment horizontal="justify" vertical="top" wrapText="1"/>
    </xf>
    <xf numFmtId="2" fontId="1" fillId="2" borderId="8" xfId="0" applyNumberFormat="1" applyFont="1" applyFill="1" applyBorder="1" applyAlignment="1">
      <alignment horizontal="justify" vertical="top" wrapText="1"/>
    </xf>
    <xf numFmtId="2" fontId="1" fillId="2" borderId="9" xfId="0" applyNumberFormat="1" applyFont="1" applyFill="1" applyBorder="1" applyAlignment="1">
      <alignment horizontal="justify" vertical="top" wrapText="1"/>
    </xf>
    <xf numFmtId="0" fontId="1" fillId="0" borderId="5" xfId="0" applyFont="1" applyBorder="1" applyAlignment="1">
      <alignment horizontal="justify" vertical="top" wrapText="1"/>
    </xf>
    <xf numFmtId="0" fontId="1" fillId="0" borderId="5" xfId="0" applyFont="1" applyFill="1" applyBorder="1" applyAlignment="1">
      <alignment horizontal="justify" vertical="top" wrapText="1"/>
    </xf>
    <xf numFmtId="14" fontId="1" fillId="2" borderId="6" xfId="0" applyNumberFormat="1" applyFont="1" applyFill="1" applyBorder="1" applyAlignment="1">
      <alignment horizontal="center" vertical="top" wrapText="1"/>
    </xf>
    <xf numFmtId="0" fontId="1" fillId="0" borderId="6" xfId="0" applyNumberFormat="1" applyFont="1" applyFill="1" applyBorder="1" applyAlignment="1">
      <alignment horizontal="left" vertical="top" wrapText="1"/>
    </xf>
    <xf numFmtId="0" fontId="1" fillId="0" borderId="8" xfId="0" applyNumberFormat="1" applyFont="1" applyFill="1" applyBorder="1" applyAlignment="1">
      <alignment horizontal="left" vertical="top" wrapText="1"/>
    </xf>
    <xf numFmtId="0" fontId="1" fillId="0" borderId="9" xfId="0" applyNumberFormat="1" applyFont="1" applyFill="1" applyBorder="1" applyAlignment="1">
      <alignment horizontal="left" vertical="top" wrapText="1"/>
    </xf>
    <xf numFmtId="14" fontId="1" fillId="2" borderId="6" xfId="0" applyNumberFormat="1" applyFont="1" applyFill="1" applyBorder="1" applyAlignment="1">
      <alignment horizontal="left" vertical="top" wrapText="1"/>
    </xf>
    <xf numFmtId="14" fontId="1" fillId="2" borderId="8" xfId="0" applyNumberFormat="1" applyFont="1" applyFill="1" applyBorder="1" applyAlignment="1">
      <alignment horizontal="left" vertical="top"/>
    </xf>
    <xf numFmtId="14" fontId="1" fillId="2" borderId="9" xfId="0" applyNumberFormat="1" applyFont="1" applyFill="1" applyBorder="1" applyAlignment="1">
      <alignment horizontal="left" vertical="top"/>
    </xf>
    <xf numFmtId="0" fontId="1" fillId="0" borderId="5" xfId="0" applyNumberFormat="1" applyFont="1" applyFill="1" applyBorder="1" applyAlignment="1">
      <alignment horizontal="justify" vertical="top" wrapText="1"/>
    </xf>
    <xf numFmtId="14" fontId="1" fillId="0" borderId="6" xfId="0" applyNumberFormat="1" applyFont="1" applyFill="1" applyBorder="1" applyAlignment="1">
      <alignment horizontal="left" vertical="top" wrapText="1"/>
    </xf>
    <xf numFmtId="14" fontId="1" fillId="0" borderId="8" xfId="0" applyNumberFormat="1" applyFont="1" applyFill="1" applyBorder="1" applyAlignment="1">
      <alignment horizontal="left" vertical="top" wrapText="1"/>
    </xf>
    <xf numFmtId="14" fontId="1" fillId="0" borderId="9" xfId="0" applyNumberFormat="1" applyFont="1" applyFill="1" applyBorder="1" applyAlignment="1">
      <alignment horizontal="left" vertical="top" wrapText="1"/>
    </xf>
    <xf numFmtId="14" fontId="1" fillId="0" borderId="6" xfId="0" applyNumberFormat="1" applyFont="1" applyFill="1" applyBorder="1" applyAlignment="1">
      <alignment horizontal="justify" vertical="top" wrapText="1"/>
    </xf>
    <xf numFmtId="14" fontId="1" fillId="0" borderId="8" xfId="0" applyNumberFormat="1" applyFont="1" applyFill="1" applyBorder="1" applyAlignment="1">
      <alignment horizontal="justify" vertical="top" wrapText="1"/>
    </xf>
    <xf numFmtId="14" fontId="1" fillId="0" borderId="9" xfId="0" applyNumberFormat="1" applyFont="1" applyFill="1" applyBorder="1" applyAlignment="1">
      <alignment horizontal="justify" vertical="top" wrapText="1"/>
    </xf>
    <xf numFmtId="0" fontId="5" fillId="0" borderId="6"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3" fillId="7" borderId="6" xfId="0" applyFont="1" applyFill="1" applyBorder="1" applyAlignment="1">
      <alignment horizontal="center" vertical="top" wrapText="1"/>
    </xf>
    <xf numFmtId="0" fontId="3" fillId="7" borderId="8" xfId="0" applyFont="1" applyFill="1" applyBorder="1" applyAlignment="1">
      <alignment horizontal="center" vertical="top" wrapText="1"/>
    </xf>
    <xf numFmtId="0" fontId="3" fillId="7" borderId="9"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8" xfId="0" applyFont="1" applyFill="1" applyBorder="1" applyAlignment="1">
      <alignment horizontal="center" vertical="top" wrapText="1"/>
    </xf>
    <xf numFmtId="0" fontId="1" fillId="0" borderId="6" xfId="0" applyNumberFormat="1" applyFont="1" applyFill="1" applyBorder="1" applyAlignment="1">
      <alignment horizontal="justify" vertical="top" wrapText="1"/>
    </xf>
    <xf numFmtId="0" fontId="1" fillId="0" borderId="8" xfId="0" applyNumberFormat="1" applyFont="1" applyFill="1" applyBorder="1" applyAlignment="1">
      <alignment horizontal="justify" vertical="top" wrapText="1"/>
    </xf>
    <xf numFmtId="0" fontId="1" fillId="0" borderId="6" xfId="0" applyFont="1" applyFill="1" applyBorder="1" applyAlignment="1">
      <alignment horizontal="left" vertical="top" wrapText="1"/>
    </xf>
    <xf numFmtId="0" fontId="1" fillId="0" borderId="8" xfId="0" applyFont="1" applyFill="1" applyBorder="1" applyAlignment="1">
      <alignment horizontal="left" vertical="top" wrapText="1"/>
    </xf>
    <xf numFmtId="0" fontId="9" fillId="4" borderId="6" xfId="0" applyFont="1" applyFill="1" applyBorder="1" applyAlignment="1">
      <alignment horizontal="center" vertical="top" wrapText="1"/>
    </xf>
    <xf numFmtId="0" fontId="9" fillId="4" borderId="8" xfId="0" applyFont="1" applyFill="1" applyBorder="1" applyAlignment="1">
      <alignment horizontal="center" vertical="top" wrapText="1"/>
    </xf>
    <xf numFmtId="0" fontId="2" fillId="0" borderId="6" xfId="0" applyFont="1" applyFill="1" applyBorder="1" applyAlignment="1">
      <alignment horizontal="left" vertical="top" wrapText="1"/>
    </xf>
    <xf numFmtId="0" fontId="2" fillId="0" borderId="8" xfId="0" applyFont="1" applyFill="1" applyBorder="1" applyAlignment="1">
      <alignment horizontal="left" vertical="top" wrapText="1"/>
    </xf>
    <xf numFmtId="0" fontId="1" fillId="0" borderId="5" xfId="0" applyNumberFormat="1" applyFont="1" applyFill="1" applyBorder="1" applyAlignment="1">
      <alignment horizontal="left" vertical="top"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1" fillId="0" borderId="9" xfId="0" applyFont="1" applyFill="1" applyBorder="1" applyAlignment="1">
      <alignment horizontal="left" vertical="top" wrapText="1"/>
    </xf>
    <xf numFmtId="0" fontId="1" fillId="2" borderId="6" xfId="0" applyFont="1" applyFill="1" applyBorder="1" applyAlignment="1">
      <alignment horizontal="justify" vertical="top" wrapText="1"/>
    </xf>
    <xf numFmtId="0" fontId="1" fillId="2" borderId="8" xfId="0" applyFont="1" applyFill="1" applyBorder="1" applyAlignment="1">
      <alignment horizontal="justify" vertical="top"/>
    </xf>
    <xf numFmtId="14" fontId="1" fillId="2" borderId="8" xfId="0" applyNumberFormat="1" applyFont="1" applyFill="1" applyBorder="1" applyAlignment="1">
      <alignment horizontal="left" vertical="top" wrapText="1"/>
    </xf>
    <xf numFmtId="0" fontId="1" fillId="0" borderId="5" xfId="0" applyFont="1" applyBorder="1" applyAlignment="1">
      <alignment horizontal="justify" vertical="top"/>
    </xf>
    <xf numFmtId="14" fontId="1" fillId="2" borderId="8" xfId="0" applyNumberFormat="1" applyFont="1" applyFill="1" applyBorder="1" applyAlignment="1">
      <alignment horizontal="center" vertical="top" wrapText="1"/>
    </xf>
    <xf numFmtId="14" fontId="1" fillId="2" borderId="9" xfId="0" applyNumberFormat="1" applyFont="1" applyFill="1" applyBorder="1" applyAlignment="1">
      <alignment horizontal="center" vertical="top" wrapText="1"/>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0" applyFont="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vertical="center"/>
    </xf>
    <xf numFmtId="0" fontId="2" fillId="3" borderId="5" xfId="0" applyFont="1" applyFill="1" applyBorder="1" applyAlignment="1">
      <alignment horizontal="justify"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justify" vertical="top" wrapText="1"/>
    </xf>
    <xf numFmtId="0" fontId="2" fillId="0" borderId="8" xfId="0" applyFont="1" applyFill="1" applyBorder="1" applyAlignment="1">
      <alignment horizontal="justify" vertical="top" wrapText="1"/>
    </xf>
    <xf numFmtId="2" fontId="1" fillId="0" borderId="12" xfId="0" applyNumberFormat="1" applyFont="1" applyFill="1" applyBorder="1" applyAlignment="1">
      <alignment horizontal="justify" vertical="top" wrapText="1"/>
    </xf>
    <xf numFmtId="2" fontId="1" fillId="0" borderId="19" xfId="0" applyNumberFormat="1" applyFont="1" applyFill="1" applyBorder="1" applyAlignment="1">
      <alignment horizontal="justify" vertical="top" wrapText="1"/>
    </xf>
    <xf numFmtId="2" fontId="1" fillId="0" borderId="13" xfId="0" applyNumberFormat="1" applyFont="1" applyFill="1" applyBorder="1" applyAlignment="1">
      <alignment horizontal="justify" vertical="top" wrapText="1"/>
    </xf>
    <xf numFmtId="0" fontId="1" fillId="2" borderId="8" xfId="0" applyFont="1" applyFill="1" applyBorder="1" applyAlignment="1">
      <alignment horizontal="justify" vertical="top" wrapText="1"/>
    </xf>
    <xf numFmtId="0" fontId="3" fillId="5" borderId="5" xfId="0" applyFont="1" applyFill="1" applyBorder="1" applyAlignment="1">
      <alignment horizontal="center" vertical="top" wrapText="1"/>
    </xf>
    <xf numFmtId="14" fontId="1" fillId="2" borderId="9" xfId="0" applyNumberFormat="1" applyFont="1" applyFill="1" applyBorder="1" applyAlignment="1">
      <alignment horizontal="left" vertical="top" wrapText="1"/>
    </xf>
    <xf numFmtId="9" fontId="14" fillId="6" borderId="6" xfId="0" applyNumberFormat="1" applyFont="1" applyFill="1" applyBorder="1" applyAlignment="1">
      <alignment horizontal="center" vertical="top" wrapText="1"/>
    </xf>
    <xf numFmtId="9" fontId="14" fillId="6" borderId="8" xfId="0" applyNumberFormat="1" applyFont="1" applyFill="1" applyBorder="1" applyAlignment="1">
      <alignment horizontal="center" vertical="top" wrapText="1"/>
    </xf>
    <xf numFmtId="9" fontId="14" fillId="6" borderId="9" xfId="0" applyNumberFormat="1" applyFont="1" applyFill="1" applyBorder="1" applyAlignment="1">
      <alignment horizontal="center" vertical="top" wrapText="1"/>
    </xf>
    <xf numFmtId="2" fontId="1" fillId="2" borderId="6" xfId="0" applyNumberFormat="1" applyFont="1" applyFill="1" applyBorder="1" applyAlignment="1">
      <alignment horizontal="left" vertical="top" wrapText="1"/>
    </xf>
    <xf numFmtId="2" fontId="1" fillId="2" borderId="8" xfId="0" applyNumberFormat="1" applyFont="1" applyFill="1" applyBorder="1" applyAlignment="1">
      <alignment horizontal="left" vertical="top" wrapText="1"/>
    </xf>
    <xf numFmtId="14" fontId="1" fillId="2" borderId="9" xfId="0" applyNumberFormat="1" applyFont="1" applyFill="1" applyBorder="1" applyAlignment="1">
      <alignment horizontal="justify" vertical="top" wrapText="1"/>
    </xf>
    <xf numFmtId="2" fontId="1" fillId="0" borderId="6" xfId="0" applyNumberFormat="1" applyFont="1" applyBorder="1" applyAlignment="1">
      <alignment horizontal="justify" vertical="top" wrapText="1"/>
    </xf>
    <xf numFmtId="2" fontId="1" fillId="0" borderId="8" xfId="0" applyNumberFormat="1" applyFont="1" applyBorder="1" applyAlignment="1">
      <alignment horizontal="justify" vertical="top" wrapText="1"/>
    </xf>
    <xf numFmtId="2" fontId="1" fillId="0" borderId="9" xfId="0" applyNumberFormat="1" applyFont="1" applyBorder="1" applyAlignment="1">
      <alignment horizontal="justify"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13" xfId="0" applyFont="1" applyFill="1" applyBorder="1" applyAlignment="1">
      <alignment horizontal="left" vertical="top" wrapText="1"/>
    </xf>
    <xf numFmtId="2" fontId="1" fillId="0" borderId="5" xfId="0" applyNumberFormat="1" applyFont="1" applyFill="1" applyBorder="1" applyAlignment="1">
      <alignment horizontal="justify" vertical="top" wrapText="1"/>
    </xf>
    <xf numFmtId="0" fontId="5" fillId="0" borderId="5" xfId="0" applyFont="1" applyBorder="1" applyAlignment="1">
      <alignment horizontal="center" vertical="top" wrapText="1"/>
    </xf>
    <xf numFmtId="0" fontId="3" fillId="7" borderId="5" xfId="0" applyFont="1" applyFill="1" applyBorder="1" applyAlignment="1">
      <alignment horizontal="center" vertical="top" wrapText="1"/>
    </xf>
  </cellXfs>
  <cellStyles count="2">
    <cellStyle name="Normal" xfId="0" builtinId="0"/>
    <cellStyle name="Normal 2" xfId="1"/>
  </cellStyles>
  <dxfs count="24">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533400</xdr:colOff>
      <xdr:row>0</xdr:row>
      <xdr:rowOff>121920</xdr:rowOff>
    </xdr:from>
    <xdr:to>
      <xdr:col>0</xdr:col>
      <xdr:colOff>1582420</xdr:colOff>
      <xdr:row>2</xdr:row>
      <xdr:rowOff>123553</xdr:rowOff>
    </xdr:to>
    <xdr:pic>
      <xdr:nvPicPr>
        <xdr:cNvPr id="4" name="Imagen 3">
          <a:extLst>
            <a:ext uri="{FF2B5EF4-FFF2-40B4-BE49-F238E27FC236}">
              <a16:creationId xmlns:a16="http://schemas.microsoft.com/office/drawing/2014/main" id="{C279747C-A747-4897-B533-A6BA9E586B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121920"/>
          <a:ext cx="1049020" cy="443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88900</xdr:rowOff>
    </xdr:from>
    <xdr:to>
      <xdr:col>0</xdr:col>
      <xdr:colOff>1620520</xdr:colOff>
      <xdr:row>2</xdr:row>
      <xdr:rowOff>101963</xdr:rowOff>
    </xdr:to>
    <xdr:pic>
      <xdr:nvPicPr>
        <xdr:cNvPr id="3" name="Imagen 2">
          <a:extLst>
            <a:ext uri="{FF2B5EF4-FFF2-40B4-BE49-F238E27FC236}">
              <a16:creationId xmlns:a16="http://schemas.microsoft.com/office/drawing/2014/main" id="{B89B3B6D-DC5D-4B5F-A4EC-92C5F5C69D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88900"/>
          <a:ext cx="1049020" cy="444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0</xdr:row>
      <xdr:rowOff>91440</xdr:rowOff>
    </xdr:from>
    <xdr:to>
      <xdr:col>0</xdr:col>
      <xdr:colOff>1662430</xdr:colOff>
      <xdr:row>2</xdr:row>
      <xdr:rowOff>119743</xdr:rowOff>
    </xdr:to>
    <xdr:pic>
      <xdr:nvPicPr>
        <xdr:cNvPr id="3" name="Imagen 2">
          <a:extLst>
            <a:ext uri="{FF2B5EF4-FFF2-40B4-BE49-F238E27FC236}">
              <a16:creationId xmlns:a16="http://schemas.microsoft.com/office/drawing/2014/main" id="{1FC0D94E-7D30-45A4-8A21-E51F892267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91440"/>
          <a:ext cx="1052830" cy="439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400050</xdr:colOff>
      <xdr:row>0</xdr:row>
      <xdr:rowOff>114300</xdr:rowOff>
    </xdr:from>
    <xdr:to>
      <xdr:col>0</xdr:col>
      <xdr:colOff>1449070</xdr:colOff>
      <xdr:row>2</xdr:row>
      <xdr:rowOff>62593</xdr:rowOff>
    </xdr:to>
    <xdr:pic>
      <xdr:nvPicPr>
        <xdr:cNvPr id="4" name="Imagen 3">
          <a:extLst>
            <a:ext uri="{FF2B5EF4-FFF2-40B4-BE49-F238E27FC236}">
              <a16:creationId xmlns:a16="http://schemas.microsoft.com/office/drawing/2014/main" id="{0DE453A2-259D-42D2-BF20-E41C9852A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14300"/>
          <a:ext cx="1049020" cy="443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533400</xdr:colOff>
      <xdr:row>0</xdr:row>
      <xdr:rowOff>95250</xdr:rowOff>
    </xdr:from>
    <xdr:to>
      <xdr:col>0</xdr:col>
      <xdr:colOff>1582420</xdr:colOff>
      <xdr:row>2</xdr:row>
      <xdr:rowOff>115933</xdr:rowOff>
    </xdr:to>
    <xdr:pic>
      <xdr:nvPicPr>
        <xdr:cNvPr id="3" name="Imagen 2">
          <a:extLst>
            <a:ext uri="{FF2B5EF4-FFF2-40B4-BE49-F238E27FC236}">
              <a16:creationId xmlns:a16="http://schemas.microsoft.com/office/drawing/2014/main" id="{80B569A2-4C57-4D23-94BA-433A11518A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95250"/>
          <a:ext cx="1049020" cy="439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400050</xdr:colOff>
      <xdr:row>0</xdr:row>
      <xdr:rowOff>114300</xdr:rowOff>
    </xdr:from>
    <xdr:to>
      <xdr:col>0</xdr:col>
      <xdr:colOff>1449070</xdr:colOff>
      <xdr:row>2</xdr:row>
      <xdr:rowOff>134983</xdr:rowOff>
    </xdr:to>
    <xdr:pic>
      <xdr:nvPicPr>
        <xdr:cNvPr id="3" name="Imagen 2">
          <a:extLst>
            <a:ext uri="{FF2B5EF4-FFF2-40B4-BE49-F238E27FC236}">
              <a16:creationId xmlns:a16="http://schemas.microsoft.com/office/drawing/2014/main" id="{4A868D95-7001-48EE-8AA7-1327232A8D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114300"/>
          <a:ext cx="1049020" cy="439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zoomScale="90" zoomScaleNormal="90" workbookViewId="0">
      <pane ySplit="1" topLeftCell="A6" activePane="bottomLeft" state="frozen"/>
      <selection pane="bottomLeft" activeCell="A20" sqref="A20"/>
    </sheetView>
  </sheetViews>
  <sheetFormatPr baseColWidth="10" defaultColWidth="11.42578125" defaultRowHeight="12.75" x14ac:dyDescent="0.25"/>
  <cols>
    <col min="1" max="1" width="28.140625" style="20" customWidth="1"/>
    <col min="2" max="2" width="33.140625" style="20" customWidth="1"/>
    <col min="3" max="3" width="35.28515625" style="20" customWidth="1"/>
    <col min="4" max="4" width="62.42578125" style="20" customWidth="1"/>
    <col min="5" max="5" width="39.28515625" style="22" customWidth="1"/>
    <col min="6" max="6" width="61.85546875" style="20" customWidth="1"/>
    <col min="7" max="16384" width="11.42578125" style="20"/>
  </cols>
  <sheetData>
    <row r="1" spans="1:6" ht="15" customHeight="1" x14ac:dyDescent="0.25">
      <c r="B1" s="21" t="s">
        <v>0</v>
      </c>
      <c r="D1" s="21"/>
      <c r="F1" s="21"/>
    </row>
    <row r="2" spans="1:6" ht="18.75" customHeight="1" x14ac:dyDescent="0.25">
      <c r="B2" s="21" t="s">
        <v>1</v>
      </c>
      <c r="F2" s="21"/>
    </row>
    <row r="3" spans="1:6" ht="21.75" customHeight="1" x14ac:dyDescent="0.25">
      <c r="B3" s="21" t="s">
        <v>2</v>
      </c>
      <c r="F3" s="21"/>
    </row>
    <row r="4" spans="1:6" ht="15" customHeight="1" x14ac:dyDescent="0.25">
      <c r="B4" s="36"/>
      <c r="C4" s="36"/>
      <c r="F4" s="21"/>
    </row>
    <row r="5" spans="1:6" ht="45.75" customHeight="1" x14ac:dyDescent="0.25">
      <c r="A5" s="24" t="s">
        <v>3</v>
      </c>
      <c r="B5" s="38">
        <v>2026</v>
      </c>
      <c r="C5" s="24" t="s">
        <v>4</v>
      </c>
      <c r="D5" s="76" t="s">
        <v>439</v>
      </c>
      <c r="E5" s="25"/>
      <c r="F5" s="26"/>
    </row>
    <row r="6" spans="1:6" ht="10.5" customHeight="1" x14ac:dyDescent="0.25">
      <c r="C6" s="21"/>
      <c r="D6" s="27"/>
      <c r="E6" s="28"/>
      <c r="F6" s="27"/>
    </row>
    <row r="7" spans="1:6" ht="13.5" customHeight="1" x14ac:dyDescent="0.25">
      <c r="A7" s="205" t="s">
        <v>75</v>
      </c>
      <c r="B7" s="205"/>
      <c r="C7" s="205"/>
      <c r="D7" s="205"/>
      <c r="E7" s="205"/>
      <c r="F7" s="205"/>
    </row>
    <row r="8" spans="1:6" ht="12.75" customHeight="1" x14ac:dyDescent="0.25">
      <c r="A8" s="29" t="s">
        <v>6</v>
      </c>
      <c r="B8" s="29" t="s">
        <v>76</v>
      </c>
      <c r="C8" s="40" t="s">
        <v>77</v>
      </c>
      <c r="D8" s="29" t="s">
        <v>21</v>
      </c>
      <c r="E8" s="30" t="s">
        <v>78</v>
      </c>
      <c r="F8" s="29" t="s">
        <v>21</v>
      </c>
    </row>
    <row r="9" spans="1:6" s="32" customFormat="1" ht="81.95" customHeight="1" x14ac:dyDescent="0.25">
      <c r="A9" s="210" t="s">
        <v>30</v>
      </c>
      <c r="B9" s="210" t="s">
        <v>134</v>
      </c>
      <c r="C9" s="191" t="s">
        <v>135</v>
      </c>
      <c r="D9" s="186" t="s">
        <v>179</v>
      </c>
      <c r="E9" s="170" t="s">
        <v>136</v>
      </c>
      <c r="F9" s="208" t="s">
        <v>132</v>
      </c>
    </row>
    <row r="10" spans="1:6" s="32" customFormat="1" ht="81.95" customHeight="1" x14ac:dyDescent="0.25">
      <c r="A10" s="211"/>
      <c r="B10" s="211"/>
      <c r="C10" s="174" t="s">
        <v>133</v>
      </c>
      <c r="D10" s="192" t="s">
        <v>180</v>
      </c>
      <c r="E10" s="174"/>
      <c r="F10" s="209"/>
    </row>
    <row r="11" spans="1:6" s="32" customFormat="1" ht="96.6" customHeight="1" x14ac:dyDescent="0.25">
      <c r="A11" s="169" t="s">
        <v>57</v>
      </c>
      <c r="B11" s="210" t="s">
        <v>82</v>
      </c>
      <c r="C11" s="224" t="s">
        <v>133</v>
      </c>
      <c r="D11" s="226" t="s">
        <v>183</v>
      </c>
      <c r="E11" s="171" t="s">
        <v>225</v>
      </c>
      <c r="F11" s="172" t="s">
        <v>187</v>
      </c>
    </row>
    <row r="12" spans="1:6" s="32" customFormat="1" ht="55.5" customHeight="1" x14ac:dyDescent="0.25">
      <c r="A12" s="173"/>
      <c r="B12" s="211"/>
      <c r="C12" s="225"/>
      <c r="D12" s="227"/>
      <c r="E12" s="175" t="s">
        <v>186</v>
      </c>
      <c r="F12" s="176" t="s">
        <v>184</v>
      </c>
    </row>
    <row r="13" spans="1:6" s="32" customFormat="1" ht="69.75" customHeight="1" x14ac:dyDescent="0.25">
      <c r="A13" s="206" t="s">
        <v>58</v>
      </c>
      <c r="B13" s="206" t="s">
        <v>83</v>
      </c>
      <c r="C13" s="125" t="s">
        <v>135</v>
      </c>
      <c r="D13" s="31" t="s">
        <v>206</v>
      </c>
      <c r="E13" s="78" t="s">
        <v>137</v>
      </c>
      <c r="F13" s="94" t="s">
        <v>204</v>
      </c>
    </row>
    <row r="14" spans="1:6" s="32" customFormat="1" ht="60.95" customHeight="1" x14ac:dyDescent="0.25">
      <c r="A14" s="207"/>
      <c r="B14" s="207"/>
      <c r="C14" s="220" t="s">
        <v>203</v>
      </c>
      <c r="D14" s="31" t="s">
        <v>408</v>
      </c>
      <c r="E14" s="220" t="s">
        <v>225</v>
      </c>
      <c r="F14" s="213" t="s">
        <v>410</v>
      </c>
    </row>
    <row r="15" spans="1:6" s="32" customFormat="1" ht="75" customHeight="1" x14ac:dyDescent="0.25">
      <c r="A15" s="207"/>
      <c r="B15" s="207"/>
      <c r="C15" s="221"/>
      <c r="D15" s="31" t="s">
        <v>205</v>
      </c>
      <c r="E15" s="221"/>
      <c r="F15" s="223"/>
    </row>
    <row r="16" spans="1:6" s="32" customFormat="1" ht="81.75" customHeight="1" x14ac:dyDescent="0.25">
      <c r="A16" s="207"/>
      <c r="B16" s="207"/>
      <c r="C16" s="221"/>
      <c r="D16" s="31" t="s">
        <v>407</v>
      </c>
      <c r="E16" s="221"/>
      <c r="F16" s="223"/>
    </row>
    <row r="17" spans="1:6" s="32" customFormat="1" ht="45.75" customHeight="1" x14ac:dyDescent="0.25">
      <c r="A17" s="207"/>
      <c r="B17" s="207"/>
      <c r="C17" s="222"/>
      <c r="D17" s="31" t="s">
        <v>409</v>
      </c>
      <c r="E17" s="222"/>
      <c r="F17" s="214"/>
    </row>
    <row r="18" spans="1:6" s="33" customFormat="1" ht="130.5" customHeight="1" x14ac:dyDescent="0.25">
      <c r="A18" s="215" t="s">
        <v>54</v>
      </c>
      <c r="B18" s="210" t="s">
        <v>386</v>
      </c>
      <c r="C18" s="218" t="s">
        <v>387</v>
      </c>
      <c r="D18" s="208" t="s">
        <v>390</v>
      </c>
      <c r="E18" s="177" t="s">
        <v>388</v>
      </c>
      <c r="F18" s="178" t="s">
        <v>389</v>
      </c>
    </row>
    <row r="19" spans="1:6" s="33" customFormat="1" ht="88.5" customHeight="1" x14ac:dyDescent="0.25">
      <c r="A19" s="216"/>
      <c r="B19" s="217"/>
      <c r="C19" s="217"/>
      <c r="D19" s="219"/>
      <c r="E19" s="179" t="s">
        <v>139</v>
      </c>
      <c r="F19" s="176" t="s">
        <v>182</v>
      </c>
    </row>
    <row r="20" spans="1:6" s="32" customFormat="1" ht="72" customHeight="1" x14ac:dyDescent="0.25">
      <c r="A20" s="122" t="s">
        <v>60</v>
      </c>
      <c r="B20" s="193" t="s">
        <v>416</v>
      </c>
      <c r="C20" s="232" t="s">
        <v>419</v>
      </c>
      <c r="D20" s="230" t="s">
        <v>418</v>
      </c>
      <c r="E20" s="171" t="s">
        <v>139</v>
      </c>
      <c r="F20" s="230" t="s">
        <v>417</v>
      </c>
    </row>
    <row r="21" spans="1:6" s="32" customFormat="1" ht="66.75" customHeight="1" x14ac:dyDescent="0.25">
      <c r="A21" s="123"/>
      <c r="B21" s="96"/>
      <c r="C21" s="233"/>
      <c r="D21" s="231"/>
      <c r="E21" s="78" t="s">
        <v>137</v>
      </c>
      <c r="F21" s="231"/>
    </row>
    <row r="22" spans="1:6" s="33" customFormat="1" ht="77.45" customHeight="1" x14ac:dyDescent="0.25">
      <c r="A22" s="122" t="s">
        <v>45</v>
      </c>
      <c r="B22" s="206" t="s">
        <v>79</v>
      </c>
      <c r="C22" s="206" t="s">
        <v>224</v>
      </c>
      <c r="D22" s="213" t="s">
        <v>223</v>
      </c>
      <c r="E22" s="138" t="s">
        <v>181</v>
      </c>
      <c r="F22" s="31" t="s">
        <v>229</v>
      </c>
    </row>
    <row r="23" spans="1:6" s="33" customFormat="1" ht="100.5" customHeight="1" x14ac:dyDescent="0.25">
      <c r="A23" s="124"/>
      <c r="B23" s="207"/>
      <c r="C23" s="212"/>
      <c r="D23" s="214"/>
      <c r="E23" s="93" t="s">
        <v>226</v>
      </c>
      <c r="F23" s="95" t="s">
        <v>228</v>
      </c>
    </row>
    <row r="24" spans="1:6" s="35" customFormat="1" ht="158.1" customHeight="1" x14ac:dyDescent="0.25">
      <c r="A24" s="210" t="s">
        <v>62</v>
      </c>
      <c r="B24" s="210" t="s">
        <v>84</v>
      </c>
      <c r="C24" s="185" t="s">
        <v>234</v>
      </c>
      <c r="D24" s="186" t="s">
        <v>367</v>
      </c>
      <c r="E24" s="180" t="s">
        <v>368</v>
      </c>
      <c r="F24" s="178" t="s">
        <v>237</v>
      </c>
    </row>
    <row r="25" spans="1:6" s="35" customFormat="1" ht="147" customHeight="1" x14ac:dyDescent="0.25">
      <c r="A25" s="211"/>
      <c r="B25" s="211"/>
      <c r="C25" s="169" t="s">
        <v>235</v>
      </c>
      <c r="D25" s="176" t="s">
        <v>236</v>
      </c>
      <c r="E25" s="187" t="s">
        <v>238</v>
      </c>
      <c r="F25" s="178" t="s">
        <v>369</v>
      </c>
    </row>
    <row r="26" spans="1:6" s="33" customFormat="1" ht="182.1" customHeight="1" x14ac:dyDescent="0.25">
      <c r="A26" s="206" t="s">
        <v>63</v>
      </c>
      <c r="B26" s="206" t="s">
        <v>86</v>
      </c>
      <c r="C26" s="206" t="s">
        <v>257</v>
      </c>
      <c r="D26" s="213" t="s">
        <v>258</v>
      </c>
      <c r="E26" s="158" t="s">
        <v>85</v>
      </c>
      <c r="F26" s="31" t="s">
        <v>318</v>
      </c>
    </row>
    <row r="27" spans="1:6" s="33" customFormat="1" ht="66" customHeight="1" x14ac:dyDescent="0.25">
      <c r="A27" s="207"/>
      <c r="B27" s="207"/>
      <c r="C27" s="207"/>
      <c r="D27" s="223"/>
      <c r="E27" s="93" t="s">
        <v>226</v>
      </c>
      <c r="F27" s="95" t="s">
        <v>319</v>
      </c>
    </row>
    <row r="28" spans="1:6" s="32" customFormat="1" ht="59.45" customHeight="1" x14ac:dyDescent="0.25">
      <c r="A28" s="206" t="s">
        <v>52</v>
      </c>
      <c r="B28" s="228" t="s">
        <v>81</v>
      </c>
      <c r="C28" s="56" t="s">
        <v>80</v>
      </c>
      <c r="D28" s="34" t="s">
        <v>262</v>
      </c>
      <c r="E28" s="89" t="s">
        <v>138</v>
      </c>
      <c r="F28" s="159" t="s">
        <v>261</v>
      </c>
    </row>
    <row r="29" spans="1:6" ht="243" customHeight="1" x14ac:dyDescent="0.25">
      <c r="A29" s="207"/>
      <c r="B29" s="228"/>
      <c r="C29" s="228" t="s">
        <v>257</v>
      </c>
      <c r="D29" s="229" t="s">
        <v>263</v>
      </c>
      <c r="E29" s="158" t="s">
        <v>137</v>
      </c>
      <c r="F29" s="160" t="s">
        <v>440</v>
      </c>
    </row>
    <row r="30" spans="1:6" ht="48" customHeight="1" x14ac:dyDescent="0.25">
      <c r="A30" s="212"/>
      <c r="B30" s="228"/>
      <c r="C30" s="228"/>
      <c r="D30" s="229"/>
      <c r="E30" s="158" t="s">
        <v>85</v>
      </c>
      <c r="F30" s="198" t="s">
        <v>441</v>
      </c>
    </row>
  </sheetData>
  <sheetProtection insertRows="0" insertHyperlinks="0" autoFilter="0" pivotTables="0"/>
  <mergeCells count="32">
    <mergeCell ref="F14:F17"/>
    <mergeCell ref="C11:C12"/>
    <mergeCell ref="D11:D12"/>
    <mergeCell ref="A28:A30"/>
    <mergeCell ref="B28:B30"/>
    <mergeCell ref="C29:C30"/>
    <mergeCell ref="D29:D30"/>
    <mergeCell ref="C26:C27"/>
    <mergeCell ref="D26:D27"/>
    <mergeCell ref="A26:A27"/>
    <mergeCell ref="B26:B27"/>
    <mergeCell ref="F20:F21"/>
    <mergeCell ref="D20:D21"/>
    <mergeCell ref="C20:C21"/>
    <mergeCell ref="A24:A25"/>
    <mergeCell ref="B24:B25"/>
    <mergeCell ref="A7:F7"/>
    <mergeCell ref="B22:B23"/>
    <mergeCell ref="F9:F10"/>
    <mergeCell ref="A9:A10"/>
    <mergeCell ref="B9:B10"/>
    <mergeCell ref="A13:A17"/>
    <mergeCell ref="B13:B17"/>
    <mergeCell ref="B11:B12"/>
    <mergeCell ref="C22:C23"/>
    <mergeCell ref="D22:D23"/>
    <mergeCell ref="A18:A19"/>
    <mergeCell ref="B18:B19"/>
    <mergeCell ref="C18:C19"/>
    <mergeCell ref="D18:D19"/>
    <mergeCell ref="C14:C17"/>
    <mergeCell ref="E14:E17"/>
  </mergeCells>
  <pageMargins left="0.35433070866141736" right="0.35433070866141736" top="0.43307086614173229" bottom="0.70866141732283472" header="0.31496062992125984" footer="0.15748031496062992"/>
  <pageSetup scale="65" fitToHeight="0" orientation="landscape" r:id="rId1"/>
  <headerFooter differentFirst="1" alignWithMargins="0">
    <oddFooter>&amp;CR-MJ-10
Hoja 1. Establecimiento del Contexto
Versión 09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8"/>
  <sheetViews>
    <sheetView showGridLines="0" zoomScale="80" zoomScaleNormal="80" workbookViewId="0">
      <pane xSplit="2" ySplit="9" topLeftCell="C18" activePane="bottomRight" state="frozen"/>
      <selection activeCell="G4" sqref="G4:J5"/>
      <selection pane="topRight" activeCell="G4" sqref="G4:J5"/>
      <selection pane="bottomLeft" activeCell="G4" sqref="G4:J5"/>
      <selection pane="bottomRight" activeCell="E19" sqref="E19"/>
    </sheetView>
  </sheetViews>
  <sheetFormatPr baseColWidth="10" defaultColWidth="11.42578125" defaultRowHeight="12.75" x14ac:dyDescent="0.25"/>
  <cols>
    <col min="1" max="1" width="30.140625" style="20" customWidth="1"/>
    <col min="2" max="2" width="92.5703125" style="20" customWidth="1"/>
    <col min="3" max="3" width="42.42578125" style="37" customWidth="1"/>
    <col min="4" max="4" width="39.140625" style="37" customWidth="1"/>
    <col min="5" max="5" width="31.28515625" style="37" customWidth="1"/>
    <col min="6" max="6" width="29.42578125" style="37" customWidth="1"/>
    <col min="7" max="7" width="32.85546875" style="20" customWidth="1"/>
    <col min="8" max="8" width="21.28515625" style="20" customWidth="1"/>
    <col min="9" max="16384" width="11.42578125" style="20"/>
  </cols>
  <sheetData>
    <row r="1" spans="1:7" ht="16.5" customHeight="1" x14ac:dyDescent="0.25">
      <c r="B1" s="241" t="s">
        <v>0</v>
      </c>
      <c r="C1" s="241"/>
      <c r="D1" s="23"/>
      <c r="E1" s="23"/>
      <c r="F1" s="23"/>
    </row>
    <row r="2" spans="1:7" ht="16.5" customHeight="1" x14ac:dyDescent="0.25">
      <c r="B2" s="241" t="s">
        <v>1</v>
      </c>
      <c r="C2" s="241"/>
      <c r="D2" s="23"/>
      <c r="E2" s="23"/>
      <c r="F2" s="23"/>
    </row>
    <row r="3" spans="1:7" ht="16.5" customHeight="1" x14ac:dyDescent="0.25">
      <c r="B3" s="241" t="s">
        <v>2</v>
      </c>
      <c r="C3" s="241"/>
      <c r="D3" s="23"/>
      <c r="E3" s="23"/>
      <c r="F3" s="23"/>
    </row>
    <row r="4" spans="1:7" ht="16.5" customHeight="1" x14ac:dyDescent="0.25">
      <c r="B4" s="21"/>
    </row>
    <row r="5" spans="1:7" ht="36.75" customHeight="1" x14ac:dyDescent="0.25">
      <c r="A5" s="24" t="s">
        <v>3</v>
      </c>
      <c r="B5" s="38">
        <f>+'Hoja 1. Establecim Contexto'!B5</f>
        <v>2026</v>
      </c>
      <c r="C5" s="24" t="s">
        <v>4</v>
      </c>
      <c r="D5" s="242" t="str">
        <f>+'Hoja 1. Establecim Contexto'!D5</f>
        <v>Acta de Aprobación del Comité Institucional de Gestión y Desempeño
100-01-03-01-0001 del 30 de Enero del 2026</v>
      </c>
      <c r="E5" s="242"/>
      <c r="F5" s="39"/>
    </row>
    <row r="6" spans="1:7" ht="16.5" customHeight="1" x14ac:dyDescent="0.25">
      <c r="B6" s="21"/>
      <c r="C6" s="23"/>
      <c r="D6" s="23"/>
      <c r="E6" s="23"/>
      <c r="F6" s="23"/>
      <c r="G6" s="27"/>
    </row>
    <row r="7" spans="1:7" ht="30" customHeight="1" x14ac:dyDescent="0.25">
      <c r="A7" s="243" t="s">
        <v>87</v>
      </c>
      <c r="B7" s="244"/>
      <c r="C7" s="244"/>
      <c r="D7" s="244"/>
      <c r="E7" s="244"/>
      <c r="F7" s="244"/>
      <c r="G7" s="244"/>
    </row>
    <row r="8" spans="1:7" ht="23.25" customHeight="1" x14ac:dyDescent="0.25">
      <c r="A8" s="234" t="s">
        <v>6</v>
      </c>
      <c r="B8" s="236" t="s">
        <v>21</v>
      </c>
      <c r="C8" s="238" t="s">
        <v>7</v>
      </c>
      <c r="D8" s="239"/>
      <c r="E8" s="239"/>
      <c r="F8" s="239"/>
      <c r="G8" s="240"/>
    </row>
    <row r="9" spans="1:7" ht="26.25" customHeight="1" x14ac:dyDescent="0.25">
      <c r="A9" s="235"/>
      <c r="B9" s="237"/>
      <c r="C9" s="29" t="s">
        <v>17</v>
      </c>
      <c r="D9" s="29" t="s">
        <v>18</v>
      </c>
      <c r="E9" s="29" t="s">
        <v>19</v>
      </c>
      <c r="F9" s="29" t="s">
        <v>20</v>
      </c>
      <c r="G9" s="29" t="s">
        <v>22</v>
      </c>
    </row>
    <row r="10" spans="1:7" ht="167.25" customHeight="1" x14ac:dyDescent="0.25">
      <c r="A10" s="56" t="s">
        <v>30</v>
      </c>
      <c r="B10" s="92" t="s">
        <v>178</v>
      </c>
      <c r="C10" s="107" t="s">
        <v>141</v>
      </c>
      <c r="D10" s="116" t="s">
        <v>142</v>
      </c>
      <c r="E10" s="41" t="s">
        <v>31</v>
      </c>
      <c r="F10" s="41" t="s">
        <v>65</v>
      </c>
      <c r="G10" s="154" t="s">
        <v>33</v>
      </c>
    </row>
    <row r="11" spans="1:7" ht="179.1" customHeight="1" x14ac:dyDescent="0.25">
      <c r="A11" s="171" t="s">
        <v>57</v>
      </c>
      <c r="B11" s="176" t="s">
        <v>222</v>
      </c>
      <c r="C11" s="164" t="s">
        <v>185</v>
      </c>
      <c r="D11" s="164" t="s">
        <v>202</v>
      </c>
      <c r="E11" s="181" t="s">
        <v>31</v>
      </c>
      <c r="F11" s="181" t="s">
        <v>61</v>
      </c>
      <c r="G11" s="189" t="s">
        <v>208</v>
      </c>
    </row>
    <row r="12" spans="1:7" ht="314.45" customHeight="1" x14ac:dyDescent="0.25">
      <c r="A12" s="97" t="s">
        <v>60</v>
      </c>
      <c r="B12" s="92" t="s">
        <v>420</v>
      </c>
      <c r="C12" s="107" t="s">
        <v>421</v>
      </c>
      <c r="D12" s="107" t="s">
        <v>422</v>
      </c>
      <c r="E12" s="41" t="s">
        <v>423</v>
      </c>
      <c r="F12" s="41" t="s">
        <v>61</v>
      </c>
      <c r="G12" s="154" t="s">
        <v>424</v>
      </c>
    </row>
    <row r="13" spans="1:7" s="42" customFormat="1" ht="315.60000000000002" customHeight="1" x14ac:dyDescent="0.25">
      <c r="A13" s="56" t="s">
        <v>58</v>
      </c>
      <c r="B13" s="92" t="s">
        <v>411</v>
      </c>
      <c r="C13" s="107" t="s">
        <v>217</v>
      </c>
      <c r="D13" s="107" t="s">
        <v>207</v>
      </c>
      <c r="E13" s="104" t="s">
        <v>31</v>
      </c>
      <c r="F13" s="104" t="s">
        <v>32</v>
      </c>
      <c r="G13" s="155" t="s">
        <v>260</v>
      </c>
    </row>
    <row r="14" spans="1:7" ht="322.5" customHeight="1" x14ac:dyDescent="0.25">
      <c r="A14" s="180" t="s">
        <v>54</v>
      </c>
      <c r="B14" s="176" t="s">
        <v>391</v>
      </c>
      <c r="C14" s="165" t="s">
        <v>392</v>
      </c>
      <c r="D14" s="165" t="s">
        <v>395</v>
      </c>
      <c r="E14" s="181" t="s">
        <v>31</v>
      </c>
      <c r="F14" s="181" t="s">
        <v>393</v>
      </c>
      <c r="G14" s="182" t="s">
        <v>394</v>
      </c>
    </row>
    <row r="15" spans="1:7" ht="170.1" customHeight="1" x14ac:dyDescent="0.25">
      <c r="A15" s="56" t="s">
        <v>45</v>
      </c>
      <c r="B15" s="92" t="s">
        <v>227</v>
      </c>
      <c r="C15" s="107" t="s">
        <v>230</v>
      </c>
      <c r="D15" s="116" t="s">
        <v>231</v>
      </c>
      <c r="E15" s="104" t="s">
        <v>31</v>
      </c>
      <c r="F15" s="104" t="s">
        <v>46</v>
      </c>
      <c r="G15" s="155" t="s">
        <v>33</v>
      </c>
    </row>
    <row r="16" spans="1:7" ht="409.5" customHeight="1" x14ac:dyDescent="0.25">
      <c r="A16" s="175" t="s">
        <v>62</v>
      </c>
      <c r="B16" s="176" t="s">
        <v>378</v>
      </c>
      <c r="C16" s="165" t="s">
        <v>240</v>
      </c>
      <c r="D16" s="165" t="s">
        <v>245</v>
      </c>
      <c r="E16" s="166" t="s">
        <v>31</v>
      </c>
      <c r="F16" s="166" t="s">
        <v>243</v>
      </c>
      <c r="G16" s="188" t="s">
        <v>370</v>
      </c>
    </row>
    <row r="17" spans="1:7" ht="240.95" customHeight="1" x14ac:dyDescent="0.25">
      <c r="A17" s="77" t="s">
        <v>63</v>
      </c>
      <c r="B17" s="31" t="s">
        <v>320</v>
      </c>
      <c r="C17" s="146" t="s">
        <v>259</v>
      </c>
      <c r="D17" s="146" t="s">
        <v>321</v>
      </c>
      <c r="E17" s="57" t="s">
        <v>31</v>
      </c>
      <c r="F17" s="87" t="s">
        <v>322</v>
      </c>
      <c r="G17" s="155" t="s">
        <v>239</v>
      </c>
    </row>
    <row r="18" spans="1:7" ht="409.5" customHeight="1" x14ac:dyDescent="0.25">
      <c r="A18" s="56" t="s">
        <v>52</v>
      </c>
      <c r="B18" s="31" t="s">
        <v>442</v>
      </c>
      <c r="C18" s="34" t="s">
        <v>307</v>
      </c>
      <c r="D18" s="34" t="s">
        <v>308</v>
      </c>
      <c r="E18" s="57" t="s">
        <v>31</v>
      </c>
      <c r="F18" s="156" t="s">
        <v>309</v>
      </c>
      <c r="G18" s="157" t="s">
        <v>443</v>
      </c>
    </row>
  </sheetData>
  <sheetProtection insertRows="0" insertHyperlinks="0" autoFilter="0" pivotTables="0"/>
  <mergeCells count="8">
    <mergeCell ref="A8:A9"/>
    <mergeCell ref="B8:B9"/>
    <mergeCell ref="C8:G8"/>
    <mergeCell ref="B1:C1"/>
    <mergeCell ref="B2:C2"/>
    <mergeCell ref="B3:C3"/>
    <mergeCell ref="D5:E5"/>
    <mergeCell ref="A7:G7"/>
  </mergeCells>
  <pageMargins left="0.51181102362204722" right="0.70866141732283472" top="0.39370078740157483" bottom="0.74803149606299213" header="0.31496062992125984" footer="0.31496062992125984"/>
  <pageSetup scale="41" fitToHeight="0" orientation="landscape" r:id="rId1"/>
  <headerFooter differentFirst="1" alignWithMargins="0">
    <oddFooter>&amp;CR-MJ-10
Hoja 2. Identificación de los Riesgos
Versión 09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showGridLines="0" topLeftCell="A18" zoomScale="90" zoomScaleNormal="90" workbookViewId="0">
      <selection activeCell="A12" sqref="A12:XFD19"/>
    </sheetView>
  </sheetViews>
  <sheetFormatPr baseColWidth="10" defaultColWidth="11.42578125" defaultRowHeight="12.75" x14ac:dyDescent="0.25"/>
  <cols>
    <col min="1" max="1" width="30" style="43" customWidth="1"/>
    <col min="2" max="2" width="32.5703125" style="43" customWidth="1"/>
    <col min="3" max="3" width="32.140625" style="43" customWidth="1"/>
    <col min="4" max="4" width="19.7109375" style="43" customWidth="1"/>
    <col min="5" max="5" width="20.42578125" style="58" customWidth="1"/>
    <col min="6" max="6" width="15.5703125" style="43" customWidth="1"/>
    <col min="7" max="7" width="16.140625" style="43" customWidth="1"/>
    <col min="8" max="8" width="27.85546875" style="43" customWidth="1"/>
    <col min="9" max="9" width="30.140625" style="43" customWidth="1"/>
    <col min="10" max="16384" width="11.42578125" style="43"/>
  </cols>
  <sheetData>
    <row r="1" spans="1:9" ht="12.75" customHeight="1" x14ac:dyDescent="0.25">
      <c r="B1" s="246" t="s">
        <v>0</v>
      </c>
      <c r="C1" s="246"/>
      <c r="D1" s="246"/>
      <c r="E1" s="246"/>
      <c r="F1" s="44"/>
      <c r="G1" s="44"/>
    </row>
    <row r="2" spans="1:9" ht="18.75" customHeight="1" x14ac:dyDescent="0.25">
      <c r="B2" s="246" t="s">
        <v>1</v>
      </c>
      <c r="C2" s="246"/>
      <c r="D2" s="246"/>
      <c r="E2" s="246"/>
      <c r="F2" s="44"/>
      <c r="G2" s="44"/>
    </row>
    <row r="3" spans="1:9" x14ac:dyDescent="0.25">
      <c r="B3" s="247" t="s">
        <v>2</v>
      </c>
      <c r="C3" s="247"/>
      <c r="D3" s="247"/>
      <c r="E3" s="247"/>
      <c r="F3" s="45"/>
      <c r="G3" s="45"/>
    </row>
    <row r="4" spans="1:9" ht="12.75" customHeight="1" x14ac:dyDescent="0.25">
      <c r="B4" s="44"/>
      <c r="C4" s="44"/>
      <c r="D4" s="44"/>
      <c r="E4" s="46"/>
      <c r="F4" s="44"/>
      <c r="G4" s="248" t="s">
        <v>364</v>
      </c>
      <c r="H4" s="248"/>
      <c r="I4" s="248"/>
    </row>
    <row r="5" spans="1:9" ht="37.5" customHeight="1" x14ac:dyDescent="0.25">
      <c r="A5" s="47" t="s">
        <v>3</v>
      </c>
      <c r="B5" s="38">
        <f>+'Hoja 1. Establecim Contexto'!B5</f>
        <v>2026</v>
      </c>
      <c r="C5" s="48"/>
      <c r="D5" s="48"/>
      <c r="E5" s="250" t="s">
        <v>4</v>
      </c>
      <c r="F5" s="250"/>
      <c r="G5" s="249"/>
      <c r="H5" s="249"/>
      <c r="I5" s="249"/>
    </row>
    <row r="6" spans="1:9" s="49" customFormat="1" ht="12.75" customHeight="1" x14ac:dyDescent="0.25">
      <c r="B6" s="50"/>
      <c r="C6" s="50"/>
      <c r="D6" s="50"/>
      <c r="E6" s="51"/>
      <c r="F6" s="52"/>
      <c r="G6" s="52"/>
      <c r="H6" s="52"/>
      <c r="I6" s="52"/>
    </row>
    <row r="7" spans="1:9" ht="13.5" customHeight="1" x14ac:dyDescent="0.25">
      <c r="A7" s="251" t="s">
        <v>88</v>
      </c>
      <c r="B7" s="252"/>
      <c r="C7" s="252"/>
      <c r="D7" s="252"/>
      <c r="E7" s="252"/>
      <c r="F7" s="252"/>
      <c r="G7" s="252"/>
      <c r="H7" s="252"/>
      <c r="I7" s="253"/>
    </row>
    <row r="8" spans="1:9" ht="16.5" customHeight="1" x14ac:dyDescent="0.25">
      <c r="A8" s="245" t="s">
        <v>6</v>
      </c>
      <c r="B8" s="254" t="s">
        <v>7</v>
      </c>
      <c r="C8" s="255"/>
      <c r="D8" s="255"/>
      <c r="E8" s="256"/>
      <c r="F8" s="245" t="s">
        <v>89</v>
      </c>
      <c r="G8" s="245"/>
      <c r="H8" s="245" t="s">
        <v>25</v>
      </c>
      <c r="I8" s="245" t="s">
        <v>90</v>
      </c>
    </row>
    <row r="9" spans="1:9" ht="21.75" customHeight="1" x14ac:dyDescent="0.25">
      <c r="A9" s="245"/>
      <c r="B9" s="53" t="s">
        <v>17</v>
      </c>
      <c r="C9" s="53" t="s">
        <v>18</v>
      </c>
      <c r="D9" s="53" t="s">
        <v>19</v>
      </c>
      <c r="E9" s="53" t="s">
        <v>20</v>
      </c>
      <c r="F9" s="53" t="s">
        <v>23</v>
      </c>
      <c r="G9" s="53" t="s">
        <v>24</v>
      </c>
      <c r="H9" s="245"/>
      <c r="I9" s="245"/>
    </row>
    <row r="10" spans="1:9" ht="114.75" customHeight="1" x14ac:dyDescent="0.25">
      <c r="A10" s="115" t="s">
        <v>30</v>
      </c>
      <c r="B10" s="107" t="s">
        <v>141</v>
      </c>
      <c r="C10" s="116" t="s">
        <v>142</v>
      </c>
      <c r="D10" s="116" t="s">
        <v>31</v>
      </c>
      <c r="E10" s="116" t="s">
        <v>65</v>
      </c>
      <c r="F10" s="104" t="s">
        <v>34</v>
      </c>
      <c r="G10" s="104" t="s">
        <v>39</v>
      </c>
      <c r="H10" s="86" t="s">
        <v>36</v>
      </c>
      <c r="I10" s="85" t="s">
        <v>37</v>
      </c>
    </row>
    <row r="11" spans="1:9" ht="106.5" customHeight="1" x14ac:dyDescent="0.25">
      <c r="A11" s="115" t="s">
        <v>72</v>
      </c>
      <c r="B11" s="146" t="s">
        <v>185</v>
      </c>
      <c r="C11" s="146" t="s">
        <v>202</v>
      </c>
      <c r="D11" s="107" t="s">
        <v>31</v>
      </c>
      <c r="E11" s="107" t="s">
        <v>61</v>
      </c>
      <c r="F11" s="104" t="s">
        <v>34</v>
      </c>
      <c r="G11" s="104" t="s">
        <v>39</v>
      </c>
      <c r="H11" s="108" t="s">
        <v>36</v>
      </c>
      <c r="I11" s="84" t="s">
        <v>37</v>
      </c>
    </row>
    <row r="12" spans="1:9" ht="176.45" customHeight="1" x14ac:dyDescent="0.25">
      <c r="A12" s="110" t="s">
        <v>60</v>
      </c>
      <c r="B12" s="107" t="s">
        <v>425</v>
      </c>
      <c r="C12" s="107" t="s">
        <v>422</v>
      </c>
      <c r="D12" s="107" t="s">
        <v>423</v>
      </c>
      <c r="E12" s="107" t="s">
        <v>61</v>
      </c>
      <c r="F12" s="153" t="s">
        <v>426</v>
      </c>
      <c r="G12" s="104" t="s">
        <v>427</v>
      </c>
      <c r="H12" s="86" t="s">
        <v>36</v>
      </c>
      <c r="I12" s="82" t="s">
        <v>37</v>
      </c>
    </row>
    <row r="13" spans="1:9" ht="135" customHeight="1" x14ac:dyDescent="0.25">
      <c r="A13" s="115" t="s">
        <v>58</v>
      </c>
      <c r="B13" s="107" t="s">
        <v>217</v>
      </c>
      <c r="C13" s="107" t="s">
        <v>207</v>
      </c>
      <c r="D13" s="116" t="s">
        <v>31</v>
      </c>
      <c r="E13" s="116" t="s">
        <v>32</v>
      </c>
      <c r="F13" s="104" t="s">
        <v>34</v>
      </c>
      <c r="G13" s="104" t="s">
        <v>39</v>
      </c>
      <c r="H13" s="108" t="s">
        <v>36</v>
      </c>
      <c r="I13" s="85" t="s">
        <v>37</v>
      </c>
    </row>
    <row r="14" spans="1:9" ht="226.5" customHeight="1" x14ac:dyDescent="0.25">
      <c r="A14" s="126" t="s">
        <v>54</v>
      </c>
      <c r="B14" s="165" t="s">
        <v>392</v>
      </c>
      <c r="C14" s="165" t="s">
        <v>395</v>
      </c>
      <c r="D14" s="165" t="s">
        <v>31</v>
      </c>
      <c r="E14" s="165" t="s">
        <v>393</v>
      </c>
      <c r="F14" s="166" t="s">
        <v>34</v>
      </c>
      <c r="G14" s="166" t="s">
        <v>39</v>
      </c>
      <c r="H14" s="81" t="s">
        <v>36</v>
      </c>
      <c r="I14" s="82" t="s">
        <v>37</v>
      </c>
    </row>
    <row r="15" spans="1:9" ht="159.6" customHeight="1" x14ac:dyDescent="0.25">
      <c r="A15" s="115" t="s">
        <v>45</v>
      </c>
      <c r="B15" s="107" t="s">
        <v>230</v>
      </c>
      <c r="C15" s="116" t="s">
        <v>231</v>
      </c>
      <c r="D15" s="104" t="s">
        <v>31</v>
      </c>
      <c r="E15" s="104" t="s">
        <v>46</v>
      </c>
      <c r="F15" s="104" t="s">
        <v>34</v>
      </c>
      <c r="G15" s="104" t="s">
        <v>48</v>
      </c>
      <c r="H15" s="83" t="s">
        <v>40</v>
      </c>
      <c r="I15" s="85" t="s">
        <v>37</v>
      </c>
    </row>
    <row r="16" spans="1:9" ht="249.6" customHeight="1" x14ac:dyDescent="0.25">
      <c r="A16" s="110" t="s">
        <v>62</v>
      </c>
      <c r="B16" s="107" t="s">
        <v>240</v>
      </c>
      <c r="C16" s="107" t="s">
        <v>245</v>
      </c>
      <c r="D16" s="104" t="s">
        <v>31</v>
      </c>
      <c r="E16" s="104" t="s">
        <v>244</v>
      </c>
      <c r="F16" s="104" t="s">
        <v>34</v>
      </c>
      <c r="G16" s="104" t="s">
        <v>55</v>
      </c>
      <c r="H16" s="83" t="s">
        <v>40</v>
      </c>
      <c r="I16" s="82" t="s">
        <v>37</v>
      </c>
    </row>
    <row r="17" spans="1:9" ht="146.44999999999999" customHeight="1" x14ac:dyDescent="0.25">
      <c r="A17" s="89" t="s">
        <v>63</v>
      </c>
      <c r="B17" s="146" t="s">
        <v>259</v>
      </c>
      <c r="C17" s="146" t="s">
        <v>321</v>
      </c>
      <c r="D17" s="57" t="s">
        <v>31</v>
      </c>
      <c r="E17" s="87" t="s">
        <v>322</v>
      </c>
      <c r="F17" s="87" t="s">
        <v>34</v>
      </c>
      <c r="G17" s="87" t="s">
        <v>48</v>
      </c>
      <c r="H17" s="91" t="s">
        <v>40</v>
      </c>
      <c r="I17" s="88" t="s">
        <v>37</v>
      </c>
    </row>
    <row r="18" spans="1:9" ht="153.6" customHeight="1" x14ac:dyDescent="0.25">
      <c r="A18" s="89" t="s">
        <v>52</v>
      </c>
      <c r="B18" s="34" t="s">
        <v>307</v>
      </c>
      <c r="C18" s="34" t="s">
        <v>308</v>
      </c>
      <c r="D18" s="146" t="s">
        <v>31</v>
      </c>
      <c r="E18" s="146" t="s">
        <v>309</v>
      </c>
      <c r="F18" s="87" t="s">
        <v>34</v>
      </c>
      <c r="G18" s="87" t="s">
        <v>48</v>
      </c>
      <c r="H18" s="91" t="s">
        <v>40</v>
      </c>
      <c r="I18" s="88" t="s">
        <v>37</v>
      </c>
    </row>
  </sheetData>
  <sheetProtection insertRows="0" insertHyperlinks="0" autoFilter="0" pivotTables="0"/>
  <mergeCells count="11">
    <mergeCell ref="I8:I9"/>
    <mergeCell ref="B1:E1"/>
    <mergeCell ref="B2:E2"/>
    <mergeCell ref="B3:E3"/>
    <mergeCell ref="G4:I5"/>
    <mergeCell ref="E5:F5"/>
    <mergeCell ref="A7:I7"/>
    <mergeCell ref="A8:A9"/>
    <mergeCell ref="B8:E8"/>
    <mergeCell ref="F8:G8"/>
    <mergeCell ref="H8:H9"/>
  </mergeCells>
  <conditionalFormatting sqref="F10:F14 H10:H14">
    <cfRule type="cellIs" dxfId="23" priority="13" stopIfTrue="1" operator="equal">
      <formula>"Bajo"</formula>
    </cfRule>
    <cfRule type="cellIs" dxfId="22" priority="14" stopIfTrue="1" operator="equal">
      <formula>"Moderada"</formula>
    </cfRule>
    <cfRule type="cellIs" dxfId="21" priority="15" stopIfTrue="1" operator="equal">
      <formula>"Alta"</formula>
    </cfRule>
    <cfRule type="cellIs" dxfId="20" priority="16" stopIfTrue="1" operator="equal">
      <formula>"Extrema"</formula>
    </cfRule>
  </conditionalFormatting>
  <pageMargins left="0.70866141732283472" right="0.70866141732283472" top="0.74803149606299213" bottom="0.74803149606299213" header="0.31496062992125984" footer="0.31496062992125984"/>
  <pageSetup scale="57" fitToHeight="0" orientation="landscape" r:id="rId1"/>
  <headerFooter differentFirst="1" alignWithMargins="0">
    <oddFooter>&amp;CR-MJ-10
Hoja 3. Análisis de Riesgos - Riesgo Inherente
Versión 09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9"/>
  <sheetViews>
    <sheetView showGridLines="0" topLeftCell="A3" zoomScaleNormal="100" zoomScaleSheetLayoutView="90" workbookViewId="0">
      <selection activeCell="A11" sqref="A11:XFD20"/>
    </sheetView>
  </sheetViews>
  <sheetFormatPr baseColWidth="10" defaultColWidth="11.42578125" defaultRowHeight="12.75" x14ac:dyDescent="0.2"/>
  <cols>
    <col min="1" max="1" width="25" style="43" customWidth="1"/>
    <col min="2" max="2" width="28" style="60" customWidth="1"/>
    <col min="3" max="3" width="27.140625" style="60" customWidth="1"/>
    <col min="4" max="4" width="18" style="60" customWidth="1"/>
    <col min="5" max="5" width="26.140625" style="70" customWidth="1"/>
    <col min="6" max="6" width="16.28515625" style="60" customWidth="1"/>
    <col min="7" max="8" width="14.85546875" style="60" customWidth="1"/>
    <col min="9" max="9" width="14.140625" style="60" customWidth="1"/>
    <col min="10" max="10" width="54.85546875" style="71" customWidth="1"/>
    <col min="11" max="11" width="15" style="60" customWidth="1"/>
    <col min="12" max="12" width="6" style="60" customWidth="1"/>
    <col min="13" max="14" width="4.5703125" style="60" customWidth="1"/>
    <col min="15" max="15" width="5.5703125" style="60" customWidth="1"/>
    <col min="16" max="16" width="4.5703125" style="60" customWidth="1"/>
    <col min="17" max="17" width="5.7109375" style="60" customWidth="1"/>
    <col min="18" max="27" width="4.5703125" style="60" customWidth="1"/>
    <col min="28" max="28" width="7.5703125" style="60" customWidth="1"/>
    <col min="29" max="29" width="15.140625" style="60" customWidth="1"/>
    <col min="30" max="33" width="15" style="60" customWidth="1"/>
    <col min="34" max="34" width="24.7109375" style="60" customWidth="1"/>
    <col min="35" max="35" width="21.7109375" style="60" customWidth="1"/>
    <col min="36" max="16384" width="11.42578125" style="60"/>
  </cols>
  <sheetData>
    <row r="1" spans="1:35" ht="19.5" customHeight="1" x14ac:dyDescent="0.2">
      <c r="B1" s="246" t="s">
        <v>0</v>
      </c>
      <c r="C1" s="246"/>
      <c r="D1" s="246"/>
      <c r="E1" s="246"/>
      <c r="F1" s="44"/>
      <c r="G1" s="44"/>
      <c r="H1" s="44"/>
      <c r="I1" s="44"/>
      <c r="J1" s="59"/>
    </row>
    <row r="2" spans="1:35" ht="19.5" customHeight="1" x14ac:dyDescent="0.2">
      <c r="B2" s="246" t="s">
        <v>1</v>
      </c>
      <c r="C2" s="246"/>
      <c r="D2" s="246"/>
      <c r="E2" s="246"/>
      <c r="F2" s="44"/>
      <c r="G2" s="44"/>
      <c r="H2" s="44"/>
      <c r="I2" s="44"/>
      <c r="J2" s="59"/>
    </row>
    <row r="3" spans="1:35" ht="19.5" customHeight="1" x14ac:dyDescent="0.2">
      <c r="B3" s="247" t="s">
        <v>2</v>
      </c>
      <c r="C3" s="247"/>
      <c r="D3" s="247"/>
      <c r="E3" s="247"/>
      <c r="F3" s="45"/>
      <c r="G3" s="45"/>
      <c r="H3" s="45"/>
      <c r="I3" s="45"/>
      <c r="J3" s="61"/>
    </row>
    <row r="4" spans="1:35" ht="11.25" customHeight="1" x14ac:dyDescent="0.2">
      <c r="B4" s="44"/>
      <c r="C4" s="44"/>
      <c r="D4" s="44"/>
      <c r="E4" s="46"/>
      <c r="F4" s="44"/>
      <c r="G4" s="275" t="str">
        <f>+'Hoja 1. Establecim Contexto'!D5</f>
        <v>Acta de Aprobación del Comité Institucional de Gestión y Desempeño
100-01-03-01-0001 del 30 de Enero del 2026</v>
      </c>
      <c r="H4" s="275"/>
      <c r="I4" s="275"/>
      <c r="J4" s="275"/>
    </row>
    <row r="5" spans="1:35" ht="18.75" customHeight="1" x14ac:dyDescent="0.2">
      <c r="A5" s="47" t="s">
        <v>3</v>
      </c>
      <c r="B5" s="38">
        <f>+'Hoja 1. Establecim Contexto'!B5</f>
        <v>2026</v>
      </c>
      <c r="C5" s="48"/>
      <c r="D5" s="48"/>
      <c r="E5" s="250" t="s">
        <v>4</v>
      </c>
      <c r="F5" s="250"/>
      <c r="G5" s="276"/>
      <c r="H5" s="276"/>
      <c r="I5" s="276"/>
      <c r="J5" s="276"/>
    </row>
    <row r="6" spans="1:35" x14ac:dyDescent="0.2">
      <c r="B6" s="44"/>
      <c r="C6" s="44"/>
      <c r="D6" s="44"/>
      <c r="E6" s="46"/>
      <c r="F6" s="44"/>
      <c r="G6" s="44"/>
      <c r="H6" s="44"/>
      <c r="I6" s="62"/>
      <c r="J6" s="63"/>
      <c r="K6" s="62"/>
      <c r="L6" s="62"/>
      <c r="M6" s="62"/>
      <c r="N6" s="62"/>
      <c r="O6" s="62"/>
      <c r="P6" s="62"/>
      <c r="Q6" s="62"/>
      <c r="R6" s="62"/>
      <c r="S6" s="62"/>
      <c r="T6" s="62"/>
      <c r="U6" s="62"/>
      <c r="V6" s="62"/>
      <c r="W6" s="62"/>
      <c r="X6" s="62"/>
      <c r="Y6" s="62"/>
      <c r="Z6" s="62"/>
      <c r="AA6" s="62"/>
      <c r="AB6" s="62"/>
      <c r="AC6" s="62"/>
      <c r="AD6" s="62"/>
      <c r="AE6" s="62"/>
      <c r="AF6" s="62"/>
      <c r="AG6" s="62"/>
      <c r="AH6" s="62"/>
      <c r="AI6" s="62"/>
    </row>
    <row r="7" spans="1:35" x14ac:dyDescent="0.2">
      <c r="A7" s="251" t="s">
        <v>91</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64"/>
      <c r="AE7" s="64"/>
      <c r="AF7" s="64"/>
      <c r="AG7" s="64"/>
    </row>
    <row r="8" spans="1:35" ht="28.5" customHeight="1" x14ac:dyDescent="0.2">
      <c r="A8" s="245" t="s">
        <v>6</v>
      </c>
      <c r="B8" s="264" t="s">
        <v>7</v>
      </c>
      <c r="C8" s="265"/>
      <c r="D8" s="265"/>
      <c r="E8" s="266"/>
      <c r="F8" s="254" t="s">
        <v>89</v>
      </c>
      <c r="G8" s="256"/>
      <c r="H8" s="257" t="s">
        <v>25</v>
      </c>
      <c r="I8" s="257" t="s">
        <v>26</v>
      </c>
      <c r="J8" s="262" t="s">
        <v>9</v>
      </c>
      <c r="K8" s="257" t="s">
        <v>92</v>
      </c>
      <c r="L8" s="254" t="s">
        <v>93</v>
      </c>
      <c r="M8" s="255"/>
      <c r="N8" s="255"/>
      <c r="O8" s="255"/>
      <c r="P8" s="255"/>
      <c r="Q8" s="255"/>
      <c r="R8" s="255"/>
      <c r="S8" s="255"/>
      <c r="T8" s="255"/>
      <c r="U8" s="255"/>
      <c r="V8" s="255"/>
      <c r="W8" s="255"/>
      <c r="X8" s="255"/>
      <c r="Y8" s="255"/>
      <c r="Z8" s="255"/>
      <c r="AA8" s="255"/>
      <c r="AB8" s="255"/>
      <c r="AC8" s="256"/>
      <c r="AD8" s="272" t="s">
        <v>94</v>
      </c>
      <c r="AE8" s="273"/>
      <c r="AF8" s="273"/>
      <c r="AG8" s="274"/>
      <c r="AH8" s="257" t="s">
        <v>95</v>
      </c>
      <c r="AI8" s="257" t="s">
        <v>96</v>
      </c>
    </row>
    <row r="9" spans="1:35" ht="64.5" customHeight="1" x14ac:dyDescent="0.2">
      <c r="A9" s="245"/>
      <c r="B9" s="277"/>
      <c r="C9" s="278"/>
      <c r="D9" s="278"/>
      <c r="E9" s="279"/>
      <c r="F9" s="257" t="s">
        <v>23</v>
      </c>
      <c r="G9" s="257" t="s">
        <v>24</v>
      </c>
      <c r="H9" s="258"/>
      <c r="I9" s="258"/>
      <c r="J9" s="262"/>
      <c r="K9" s="258"/>
      <c r="L9" s="260" t="s">
        <v>97</v>
      </c>
      <c r="M9" s="261"/>
      <c r="N9" s="260" t="s">
        <v>98</v>
      </c>
      <c r="O9" s="261"/>
      <c r="P9" s="260" t="s">
        <v>99</v>
      </c>
      <c r="Q9" s="261"/>
      <c r="R9" s="260" t="s">
        <v>100</v>
      </c>
      <c r="S9" s="271"/>
      <c r="T9" s="261"/>
      <c r="U9" s="260" t="s">
        <v>101</v>
      </c>
      <c r="V9" s="261"/>
      <c r="W9" s="260" t="s">
        <v>102</v>
      </c>
      <c r="X9" s="261"/>
      <c r="Y9" s="260" t="s">
        <v>103</v>
      </c>
      <c r="Z9" s="271"/>
      <c r="AA9" s="261"/>
      <c r="AB9" s="269" t="s">
        <v>104</v>
      </c>
      <c r="AC9" s="267" t="s">
        <v>105</v>
      </c>
      <c r="AD9" s="264" t="s">
        <v>106</v>
      </c>
      <c r="AE9" s="265"/>
      <c r="AF9" s="266"/>
      <c r="AG9" s="267" t="s">
        <v>107</v>
      </c>
      <c r="AH9" s="258"/>
      <c r="AI9" s="258"/>
    </row>
    <row r="10" spans="1:35" ht="81.75" customHeight="1" x14ac:dyDescent="0.2">
      <c r="A10" s="245"/>
      <c r="B10" s="53" t="s">
        <v>17</v>
      </c>
      <c r="C10" s="53" t="s">
        <v>18</v>
      </c>
      <c r="D10" s="53" t="s">
        <v>19</v>
      </c>
      <c r="E10" s="53" t="s">
        <v>20</v>
      </c>
      <c r="F10" s="259"/>
      <c r="G10" s="259"/>
      <c r="H10" s="259"/>
      <c r="I10" s="259"/>
      <c r="J10" s="263"/>
      <c r="K10" s="259"/>
      <c r="L10" s="65" t="s">
        <v>108</v>
      </c>
      <c r="M10" s="65" t="s">
        <v>109</v>
      </c>
      <c r="N10" s="65" t="s">
        <v>110</v>
      </c>
      <c r="O10" s="65" t="s">
        <v>111</v>
      </c>
      <c r="P10" s="65" t="s">
        <v>112</v>
      </c>
      <c r="Q10" s="65" t="s">
        <v>113</v>
      </c>
      <c r="R10" s="65" t="s">
        <v>114</v>
      </c>
      <c r="S10" s="65" t="s">
        <v>115</v>
      </c>
      <c r="T10" s="65" t="s">
        <v>116</v>
      </c>
      <c r="U10" s="65" t="s">
        <v>117</v>
      </c>
      <c r="V10" s="65" t="s">
        <v>118</v>
      </c>
      <c r="W10" s="65" t="s">
        <v>119</v>
      </c>
      <c r="X10" s="65" t="s">
        <v>120</v>
      </c>
      <c r="Y10" s="65" t="s">
        <v>121</v>
      </c>
      <c r="Z10" s="65" t="s">
        <v>122</v>
      </c>
      <c r="AA10" s="65" t="s">
        <v>123</v>
      </c>
      <c r="AB10" s="270"/>
      <c r="AC10" s="268"/>
      <c r="AD10" s="53" t="s">
        <v>124</v>
      </c>
      <c r="AE10" s="53" t="s">
        <v>125</v>
      </c>
      <c r="AF10" s="53" t="s">
        <v>126</v>
      </c>
      <c r="AG10" s="268"/>
      <c r="AH10" s="259"/>
      <c r="AI10" s="259"/>
    </row>
    <row r="11" spans="1:35" s="68" customFormat="1" ht="170.1" customHeight="1" x14ac:dyDescent="0.25">
      <c r="A11" s="115" t="s">
        <v>30</v>
      </c>
      <c r="B11" s="107" t="s">
        <v>141</v>
      </c>
      <c r="C11" s="116" t="s">
        <v>142</v>
      </c>
      <c r="D11" s="116" t="s">
        <v>31</v>
      </c>
      <c r="E11" s="116" t="s">
        <v>65</v>
      </c>
      <c r="F11" s="104" t="s">
        <v>34</v>
      </c>
      <c r="G11" s="104" t="s">
        <v>39</v>
      </c>
      <c r="H11" s="86" t="s">
        <v>36</v>
      </c>
      <c r="I11" s="85" t="s">
        <v>37</v>
      </c>
      <c r="J11" s="90" t="s">
        <v>140</v>
      </c>
      <c r="K11" s="34" t="s">
        <v>23</v>
      </c>
      <c r="L11" s="66">
        <v>15</v>
      </c>
      <c r="M11" s="67"/>
      <c r="N11" s="66">
        <v>15</v>
      </c>
      <c r="O11" s="67"/>
      <c r="P11" s="66">
        <v>15</v>
      </c>
      <c r="Q11" s="67"/>
      <c r="R11" s="66">
        <v>15</v>
      </c>
      <c r="S11" s="67"/>
      <c r="T11" s="67"/>
      <c r="U11" s="66">
        <v>15</v>
      </c>
      <c r="V11" s="67"/>
      <c r="W11" s="66">
        <v>15</v>
      </c>
      <c r="X11" s="66"/>
      <c r="Y11" s="66"/>
      <c r="Z11" s="66">
        <v>5</v>
      </c>
      <c r="AA11" s="66"/>
      <c r="AB11" s="66">
        <v>95</v>
      </c>
      <c r="AC11" s="54" t="s">
        <v>49</v>
      </c>
      <c r="AD11" s="57" t="s">
        <v>127</v>
      </c>
      <c r="AE11" s="56"/>
      <c r="AF11" s="56"/>
      <c r="AG11" s="55" t="s">
        <v>128</v>
      </c>
      <c r="AH11" s="55" t="s">
        <v>49</v>
      </c>
      <c r="AI11" s="55" t="s">
        <v>129</v>
      </c>
    </row>
    <row r="12" spans="1:35" s="69" customFormat="1" ht="151.5" customHeight="1" x14ac:dyDescent="0.25">
      <c r="A12" s="168" t="s">
        <v>72</v>
      </c>
      <c r="B12" s="164" t="s">
        <v>188</v>
      </c>
      <c r="C12" s="164" t="s">
        <v>202</v>
      </c>
      <c r="D12" s="165" t="s">
        <v>31</v>
      </c>
      <c r="E12" s="165" t="s">
        <v>61</v>
      </c>
      <c r="F12" s="166" t="s">
        <v>34</v>
      </c>
      <c r="G12" s="166" t="s">
        <v>39</v>
      </c>
      <c r="H12" s="108" t="s">
        <v>36</v>
      </c>
      <c r="I12" s="166" t="s">
        <v>37</v>
      </c>
      <c r="J12" s="90" t="s">
        <v>73</v>
      </c>
      <c r="K12" s="190" t="s">
        <v>23</v>
      </c>
      <c r="L12" s="66">
        <v>15</v>
      </c>
      <c r="M12" s="67"/>
      <c r="N12" s="66">
        <v>15</v>
      </c>
      <c r="O12" s="67"/>
      <c r="P12" s="66">
        <v>15</v>
      </c>
      <c r="Q12" s="67"/>
      <c r="R12" s="66">
        <v>15</v>
      </c>
      <c r="S12" s="67"/>
      <c r="T12" s="67"/>
      <c r="U12" s="66">
        <v>15</v>
      </c>
      <c r="V12" s="67"/>
      <c r="W12" s="66">
        <v>15</v>
      </c>
      <c r="X12" s="66"/>
      <c r="Y12" s="66"/>
      <c r="Z12" s="66">
        <v>5</v>
      </c>
      <c r="AA12" s="66"/>
      <c r="AB12" s="66">
        <v>95</v>
      </c>
      <c r="AC12" s="66" t="s">
        <v>49</v>
      </c>
      <c r="AD12" s="183" t="s">
        <v>127</v>
      </c>
      <c r="AE12" s="171"/>
      <c r="AF12" s="171"/>
      <c r="AG12" s="183" t="s">
        <v>128</v>
      </c>
      <c r="AH12" s="183" t="s">
        <v>49</v>
      </c>
      <c r="AI12" s="183" t="s">
        <v>129</v>
      </c>
    </row>
    <row r="13" spans="1:35" s="68" customFormat="1" ht="278.10000000000002" customHeight="1" x14ac:dyDescent="0.25">
      <c r="A13" s="110" t="s">
        <v>60</v>
      </c>
      <c r="B13" s="107" t="s">
        <v>425</v>
      </c>
      <c r="C13" s="107" t="s">
        <v>422</v>
      </c>
      <c r="D13" s="107" t="s">
        <v>423</v>
      </c>
      <c r="E13" s="107" t="s">
        <v>61</v>
      </c>
      <c r="F13" s="153" t="s">
        <v>34</v>
      </c>
      <c r="G13" s="104" t="s">
        <v>427</v>
      </c>
      <c r="H13" s="86" t="s">
        <v>36</v>
      </c>
      <c r="I13" s="82" t="s">
        <v>37</v>
      </c>
      <c r="J13" s="90" t="s">
        <v>428</v>
      </c>
      <c r="K13" s="34" t="s">
        <v>23</v>
      </c>
      <c r="L13" s="66">
        <v>15</v>
      </c>
      <c r="M13" s="67"/>
      <c r="N13" s="66">
        <v>15</v>
      </c>
      <c r="O13" s="67"/>
      <c r="P13" s="66">
        <v>15</v>
      </c>
      <c r="Q13" s="67"/>
      <c r="R13" s="66">
        <v>15</v>
      </c>
      <c r="S13" s="67"/>
      <c r="T13" s="67"/>
      <c r="U13" s="66">
        <v>15</v>
      </c>
      <c r="V13" s="67"/>
      <c r="W13" s="66">
        <v>15</v>
      </c>
      <c r="X13" s="66"/>
      <c r="Y13" s="66"/>
      <c r="Z13" s="66">
        <v>5</v>
      </c>
      <c r="AA13" s="66"/>
      <c r="AB13" s="66">
        <v>95</v>
      </c>
      <c r="AC13" s="54" t="s">
        <v>49</v>
      </c>
      <c r="AD13" s="57" t="s">
        <v>127</v>
      </c>
      <c r="AE13" s="56"/>
      <c r="AF13" s="56"/>
      <c r="AG13" s="55" t="s">
        <v>128</v>
      </c>
      <c r="AH13" s="55" t="s">
        <v>49</v>
      </c>
      <c r="AI13" s="55" t="s">
        <v>129</v>
      </c>
    </row>
    <row r="14" spans="1:35" s="68" customFormat="1" ht="171" customHeight="1" x14ac:dyDescent="0.25">
      <c r="A14" s="115" t="s">
        <v>58</v>
      </c>
      <c r="B14" s="107" t="s">
        <v>217</v>
      </c>
      <c r="C14" s="107" t="s">
        <v>207</v>
      </c>
      <c r="D14" s="116" t="s">
        <v>31</v>
      </c>
      <c r="E14" s="116" t="s">
        <v>32</v>
      </c>
      <c r="F14" s="104" t="s">
        <v>34</v>
      </c>
      <c r="G14" s="104" t="s">
        <v>39</v>
      </c>
      <c r="H14" s="108" t="s">
        <v>36</v>
      </c>
      <c r="I14" s="85" t="s">
        <v>37</v>
      </c>
      <c r="J14" s="90" t="s">
        <v>412</v>
      </c>
      <c r="K14" s="34" t="s">
        <v>23</v>
      </c>
      <c r="L14" s="66">
        <v>15</v>
      </c>
      <c r="M14" s="67"/>
      <c r="N14" s="66">
        <v>15</v>
      </c>
      <c r="O14" s="67"/>
      <c r="P14" s="66">
        <v>15</v>
      </c>
      <c r="Q14" s="67"/>
      <c r="R14" s="66">
        <v>15</v>
      </c>
      <c r="S14" s="67"/>
      <c r="T14" s="67"/>
      <c r="U14" s="66">
        <v>15</v>
      </c>
      <c r="V14" s="67"/>
      <c r="W14" s="66">
        <v>15</v>
      </c>
      <c r="X14" s="66"/>
      <c r="Y14" s="66"/>
      <c r="Z14" s="66">
        <v>5</v>
      </c>
      <c r="AA14" s="66"/>
      <c r="AB14" s="66">
        <v>95</v>
      </c>
      <c r="AC14" s="54" t="s">
        <v>49</v>
      </c>
      <c r="AD14" s="57" t="s">
        <v>127</v>
      </c>
      <c r="AE14" s="56"/>
      <c r="AF14" s="56"/>
      <c r="AG14" s="55" t="s">
        <v>128</v>
      </c>
      <c r="AH14" s="55" t="s">
        <v>49</v>
      </c>
      <c r="AI14" s="55" t="s">
        <v>129</v>
      </c>
    </row>
    <row r="15" spans="1:35" s="69" customFormat="1" ht="258.75" customHeight="1" x14ac:dyDescent="0.25">
      <c r="A15" s="167" t="s">
        <v>54</v>
      </c>
      <c r="B15" s="165" t="s">
        <v>392</v>
      </c>
      <c r="C15" s="165" t="s">
        <v>395</v>
      </c>
      <c r="D15" s="165" t="s">
        <v>31</v>
      </c>
      <c r="E15" s="165" t="s">
        <v>393</v>
      </c>
      <c r="F15" s="166" t="s">
        <v>34</v>
      </c>
      <c r="G15" s="166" t="s">
        <v>39</v>
      </c>
      <c r="H15" s="81" t="s">
        <v>36</v>
      </c>
      <c r="I15" s="166" t="s">
        <v>37</v>
      </c>
      <c r="J15" s="90" t="s">
        <v>396</v>
      </c>
      <c r="K15" s="190" t="s">
        <v>24</v>
      </c>
      <c r="L15" s="66">
        <v>15</v>
      </c>
      <c r="M15" s="67"/>
      <c r="N15" s="66">
        <v>15</v>
      </c>
      <c r="O15" s="67"/>
      <c r="P15" s="66">
        <v>15</v>
      </c>
      <c r="Q15" s="67"/>
      <c r="R15" s="66">
        <v>15</v>
      </c>
      <c r="S15" s="67"/>
      <c r="T15" s="67"/>
      <c r="U15" s="66">
        <v>15</v>
      </c>
      <c r="V15" s="67"/>
      <c r="W15" s="66">
        <v>15</v>
      </c>
      <c r="X15" s="66"/>
      <c r="Y15" s="66"/>
      <c r="Z15" s="66">
        <v>5</v>
      </c>
      <c r="AA15" s="66"/>
      <c r="AB15" s="66">
        <v>95</v>
      </c>
      <c r="AC15" s="66" t="s">
        <v>49</v>
      </c>
      <c r="AD15" s="183" t="s">
        <v>127</v>
      </c>
      <c r="AE15" s="171"/>
      <c r="AF15" s="171"/>
      <c r="AG15" s="183" t="s">
        <v>128</v>
      </c>
      <c r="AH15" s="183" t="s">
        <v>49</v>
      </c>
      <c r="AI15" s="183" t="s">
        <v>129</v>
      </c>
    </row>
    <row r="16" spans="1:35" s="68" customFormat="1" ht="213.6" customHeight="1" x14ac:dyDescent="0.25">
      <c r="A16" s="115" t="s">
        <v>45</v>
      </c>
      <c r="B16" s="107" t="s">
        <v>230</v>
      </c>
      <c r="C16" s="107" t="s">
        <v>231</v>
      </c>
      <c r="D16" s="104" t="s">
        <v>31</v>
      </c>
      <c r="E16" s="104" t="s">
        <v>46</v>
      </c>
      <c r="F16" s="104" t="s">
        <v>34</v>
      </c>
      <c r="G16" s="104" t="s">
        <v>48</v>
      </c>
      <c r="H16" s="83" t="s">
        <v>40</v>
      </c>
      <c r="I16" s="85" t="s">
        <v>37</v>
      </c>
      <c r="J16" s="90" t="s">
        <v>131</v>
      </c>
      <c r="K16" s="34" t="s">
        <v>23</v>
      </c>
      <c r="L16" s="66">
        <v>15</v>
      </c>
      <c r="M16" s="67"/>
      <c r="N16" s="66">
        <v>15</v>
      </c>
      <c r="O16" s="67"/>
      <c r="P16" s="66">
        <v>15</v>
      </c>
      <c r="Q16" s="67"/>
      <c r="R16" s="66">
        <v>15</v>
      </c>
      <c r="S16" s="67"/>
      <c r="T16" s="67"/>
      <c r="U16" s="66">
        <v>15</v>
      </c>
      <c r="V16" s="67"/>
      <c r="W16" s="66">
        <v>15</v>
      </c>
      <c r="X16" s="66"/>
      <c r="Y16" s="66"/>
      <c r="Z16" s="66">
        <v>5</v>
      </c>
      <c r="AA16" s="66"/>
      <c r="AB16" s="66">
        <v>95</v>
      </c>
      <c r="AC16" s="54" t="s">
        <v>49</v>
      </c>
      <c r="AD16" s="57" t="s">
        <v>127</v>
      </c>
      <c r="AE16" s="56"/>
      <c r="AF16" s="56"/>
      <c r="AG16" s="55" t="s">
        <v>128</v>
      </c>
      <c r="AH16" s="55" t="s">
        <v>49</v>
      </c>
      <c r="AI16" s="55" t="s">
        <v>129</v>
      </c>
    </row>
    <row r="17" spans="1:35" ht="295.5" customHeight="1" x14ac:dyDescent="0.2">
      <c r="A17" s="110" t="s">
        <v>62</v>
      </c>
      <c r="B17" s="107" t="s">
        <v>240</v>
      </c>
      <c r="C17" s="107" t="s">
        <v>245</v>
      </c>
      <c r="D17" s="104" t="s">
        <v>31</v>
      </c>
      <c r="E17" s="104" t="s">
        <v>244</v>
      </c>
      <c r="F17" s="104" t="s">
        <v>34</v>
      </c>
      <c r="G17" s="104" t="s">
        <v>55</v>
      </c>
      <c r="H17" s="83" t="s">
        <v>40</v>
      </c>
      <c r="I17" s="82" t="s">
        <v>37</v>
      </c>
      <c r="J17" s="90" t="s">
        <v>371</v>
      </c>
      <c r="K17" s="34" t="s">
        <v>23</v>
      </c>
      <c r="L17" s="66">
        <v>15</v>
      </c>
      <c r="M17" s="67"/>
      <c r="N17" s="66">
        <v>15</v>
      </c>
      <c r="O17" s="67"/>
      <c r="P17" s="66">
        <v>15</v>
      </c>
      <c r="Q17" s="67"/>
      <c r="R17" s="66">
        <v>15</v>
      </c>
      <c r="S17" s="67"/>
      <c r="T17" s="67"/>
      <c r="U17" s="66">
        <v>15</v>
      </c>
      <c r="V17" s="67"/>
      <c r="W17" s="66">
        <v>15</v>
      </c>
      <c r="X17" s="66"/>
      <c r="Y17" s="66"/>
      <c r="Z17" s="66">
        <v>5</v>
      </c>
      <c r="AA17" s="66"/>
      <c r="AB17" s="66">
        <v>95</v>
      </c>
      <c r="AC17" s="54" t="s">
        <v>49</v>
      </c>
      <c r="AD17" s="57" t="s">
        <v>127</v>
      </c>
      <c r="AE17" s="56"/>
      <c r="AF17" s="56"/>
      <c r="AG17" s="55" t="s">
        <v>128</v>
      </c>
      <c r="AH17" s="55" t="s">
        <v>49</v>
      </c>
      <c r="AI17" s="55" t="s">
        <v>129</v>
      </c>
    </row>
    <row r="18" spans="1:35" ht="142.5" customHeight="1" x14ac:dyDescent="0.2">
      <c r="A18" s="89" t="s">
        <v>63</v>
      </c>
      <c r="B18" s="146" t="s">
        <v>259</v>
      </c>
      <c r="C18" s="146" t="s">
        <v>321</v>
      </c>
      <c r="D18" s="57" t="s">
        <v>31</v>
      </c>
      <c r="E18" s="87" t="s">
        <v>322</v>
      </c>
      <c r="F18" s="87" t="s">
        <v>34</v>
      </c>
      <c r="G18" s="87" t="s">
        <v>48</v>
      </c>
      <c r="H18" s="91" t="s">
        <v>40</v>
      </c>
      <c r="I18" s="88" t="s">
        <v>37</v>
      </c>
      <c r="J18" s="90" t="s">
        <v>363</v>
      </c>
      <c r="K18" s="34" t="s">
        <v>23</v>
      </c>
      <c r="L18" s="66">
        <v>15</v>
      </c>
      <c r="M18" s="67"/>
      <c r="N18" s="66">
        <v>15</v>
      </c>
      <c r="O18" s="67"/>
      <c r="P18" s="66">
        <v>15</v>
      </c>
      <c r="Q18" s="67"/>
      <c r="R18" s="66">
        <v>15</v>
      </c>
      <c r="S18" s="67"/>
      <c r="T18" s="67"/>
      <c r="U18" s="66">
        <v>15</v>
      </c>
      <c r="V18" s="67"/>
      <c r="W18" s="66">
        <v>15</v>
      </c>
      <c r="X18" s="66"/>
      <c r="Y18" s="66"/>
      <c r="Z18" s="66">
        <v>5</v>
      </c>
      <c r="AA18" s="66"/>
      <c r="AB18" s="66">
        <v>95</v>
      </c>
      <c r="AC18" s="54" t="s">
        <v>49</v>
      </c>
      <c r="AD18" s="57" t="s">
        <v>127</v>
      </c>
      <c r="AE18" s="56"/>
      <c r="AF18" s="56"/>
      <c r="AG18" s="55" t="s">
        <v>128</v>
      </c>
      <c r="AH18" s="55" t="s">
        <v>49</v>
      </c>
      <c r="AI18" s="55" t="s">
        <v>129</v>
      </c>
    </row>
    <row r="19" spans="1:35" s="68" customFormat="1" ht="173.45" customHeight="1" x14ac:dyDescent="0.25">
      <c r="A19" s="89" t="s">
        <v>52</v>
      </c>
      <c r="B19" s="34" t="s">
        <v>307</v>
      </c>
      <c r="C19" s="34" t="s">
        <v>308</v>
      </c>
      <c r="D19" s="146" t="s">
        <v>31</v>
      </c>
      <c r="E19" s="146" t="s">
        <v>309</v>
      </c>
      <c r="F19" s="87" t="s">
        <v>34</v>
      </c>
      <c r="G19" s="87" t="s">
        <v>48</v>
      </c>
      <c r="H19" s="91" t="s">
        <v>40</v>
      </c>
      <c r="I19" s="88" t="s">
        <v>37</v>
      </c>
      <c r="J19" s="90" t="s">
        <v>310</v>
      </c>
      <c r="K19" s="34" t="s">
        <v>23</v>
      </c>
      <c r="L19" s="66">
        <v>15</v>
      </c>
      <c r="M19" s="67"/>
      <c r="N19" s="66">
        <v>15</v>
      </c>
      <c r="O19" s="67"/>
      <c r="P19" s="66">
        <v>15</v>
      </c>
      <c r="Q19" s="67"/>
      <c r="R19" s="66">
        <v>15</v>
      </c>
      <c r="S19" s="67"/>
      <c r="T19" s="67"/>
      <c r="U19" s="66">
        <v>15</v>
      </c>
      <c r="V19" s="67"/>
      <c r="W19" s="66">
        <v>15</v>
      </c>
      <c r="X19" s="66"/>
      <c r="Y19" s="66"/>
      <c r="Z19" s="66">
        <v>5</v>
      </c>
      <c r="AA19" s="66"/>
      <c r="AB19" s="66">
        <v>95</v>
      </c>
      <c r="AC19" s="54" t="s">
        <v>49</v>
      </c>
      <c r="AD19" s="57" t="s">
        <v>127</v>
      </c>
      <c r="AE19" s="56"/>
      <c r="AF19" s="56"/>
      <c r="AG19" s="55" t="s">
        <v>128</v>
      </c>
      <c r="AH19" s="55" t="s">
        <v>49</v>
      </c>
      <c r="AI19" s="55" t="s">
        <v>129</v>
      </c>
    </row>
  </sheetData>
  <sheetProtection insertRows="0" insertHyperlinks="0" autoFilter="0" pivotTables="0"/>
  <dataConsolidate/>
  <mergeCells count="30">
    <mergeCell ref="AD8:AG8"/>
    <mergeCell ref="A7:AC7"/>
    <mergeCell ref="B1:E1"/>
    <mergeCell ref="B2:E2"/>
    <mergeCell ref="B3:E3"/>
    <mergeCell ref="G4:J5"/>
    <mergeCell ref="E5:F5"/>
    <mergeCell ref="A8:A10"/>
    <mergeCell ref="B8:E9"/>
    <mergeCell ref="W9:X9"/>
    <mergeCell ref="Y9:AA9"/>
    <mergeCell ref="K8:K10"/>
    <mergeCell ref="L8:AC8"/>
    <mergeCell ref="AC9:AC10"/>
    <mergeCell ref="AH8:AH10"/>
    <mergeCell ref="AI8:AI10"/>
    <mergeCell ref="F9:F10"/>
    <mergeCell ref="G9:G10"/>
    <mergeCell ref="L9:M9"/>
    <mergeCell ref="N9:O9"/>
    <mergeCell ref="P9:Q9"/>
    <mergeCell ref="F8:G8"/>
    <mergeCell ref="H8:H10"/>
    <mergeCell ref="I8:I10"/>
    <mergeCell ref="J8:J10"/>
    <mergeCell ref="AD9:AF9"/>
    <mergeCell ref="AG9:AG10"/>
    <mergeCell ref="AB9:AB10"/>
    <mergeCell ref="R9:T9"/>
    <mergeCell ref="U9:V9"/>
  </mergeCells>
  <conditionalFormatting sqref="H11 F11">
    <cfRule type="cellIs" dxfId="19" priority="9" stopIfTrue="1" operator="equal">
      <formula>"Bajo"</formula>
    </cfRule>
    <cfRule type="cellIs" dxfId="18" priority="10" stopIfTrue="1" operator="equal">
      <formula>"Moderada"</formula>
    </cfRule>
    <cfRule type="cellIs" dxfId="17" priority="11" stopIfTrue="1" operator="equal">
      <formula>"Alta"</formula>
    </cfRule>
    <cfRule type="cellIs" dxfId="16" priority="12" stopIfTrue="1" operator="equal">
      <formula>"Extrema"</formula>
    </cfRule>
  </conditionalFormatting>
  <conditionalFormatting sqref="F12:F13 F15 H12:H15">
    <cfRule type="cellIs" dxfId="15" priority="5" stopIfTrue="1" operator="equal">
      <formula>"Bajo"</formula>
    </cfRule>
    <cfRule type="cellIs" dxfId="14" priority="6" stopIfTrue="1" operator="equal">
      <formula>"Moderada"</formula>
    </cfRule>
    <cfRule type="cellIs" dxfId="13" priority="7" stopIfTrue="1" operator="equal">
      <formula>"Alta"</formula>
    </cfRule>
    <cfRule type="cellIs" dxfId="12" priority="8" stopIfTrue="1" operator="equal">
      <formula>"Extrema"</formula>
    </cfRule>
  </conditionalFormatting>
  <conditionalFormatting sqref="F14">
    <cfRule type="cellIs" dxfId="11" priority="1" stopIfTrue="1" operator="equal">
      <formula>"Bajo"</formula>
    </cfRule>
    <cfRule type="cellIs" dxfId="10" priority="2" stopIfTrue="1" operator="equal">
      <formula>"Moderada"</formula>
    </cfRule>
    <cfRule type="cellIs" dxfId="9" priority="3" stopIfTrue="1" operator="equal">
      <formula>"Alta"</formula>
    </cfRule>
    <cfRule type="cellIs" dxfId="8" priority="4" stopIfTrue="1" operator="equal">
      <formula>"Extrema"</formula>
    </cfRule>
  </conditionalFormatting>
  <pageMargins left="0.70866141732283472" right="0.70866141732283472" top="0.59055118110236227" bottom="0.74803149606299213" header="0.31496062992125984" footer="0.31496062992125984"/>
  <pageSetup scale="34" fitToHeight="0" orientation="landscape" r:id="rId1"/>
  <headerFooter differentFirst="1" alignWithMargins="0">
    <oddFooter>&amp;CR-MJ-10
Hoja 4. Evaluación de Riesgos
Versión 09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showGridLines="0" zoomScale="80" zoomScaleNormal="80" workbookViewId="0">
      <pane xSplit="1" ySplit="9" topLeftCell="B10" activePane="bottomRight" state="frozen"/>
      <selection activeCell="G4" sqref="G4:J5"/>
      <selection pane="topRight" activeCell="G4" sqref="G4:J5"/>
      <selection pane="bottomLeft" activeCell="G4" sqref="G4:J5"/>
      <selection pane="bottomRight" activeCell="A10" sqref="A10:XFD18"/>
    </sheetView>
  </sheetViews>
  <sheetFormatPr baseColWidth="10" defaultColWidth="11.42578125" defaultRowHeight="12.75" x14ac:dyDescent="0.25"/>
  <cols>
    <col min="1" max="1" width="30.140625" style="43" customWidth="1"/>
    <col min="2" max="2" width="28" style="43" customWidth="1"/>
    <col min="3" max="3" width="29.28515625" style="43" customWidth="1"/>
    <col min="4" max="4" width="21.42578125" style="43" customWidth="1"/>
    <col min="5" max="5" width="21" style="72" customWidth="1"/>
    <col min="6" max="6" width="19.140625" style="72" customWidth="1"/>
    <col min="7" max="7" width="16.42578125" style="43" customWidth="1"/>
    <col min="8" max="8" width="17.42578125" style="43" customWidth="1"/>
    <col min="9" max="9" width="20.42578125" style="43" customWidth="1"/>
    <col min="10" max="10" width="25.7109375" style="43" customWidth="1"/>
    <col min="11" max="16384" width="11.42578125" style="43"/>
  </cols>
  <sheetData>
    <row r="1" spans="1:10" ht="18.75" customHeight="1" x14ac:dyDescent="0.25">
      <c r="B1" s="246" t="s">
        <v>0</v>
      </c>
      <c r="C1" s="246"/>
      <c r="D1" s="246"/>
      <c r="E1" s="246"/>
      <c r="F1" s="44"/>
      <c r="G1" s="44"/>
      <c r="H1" s="44"/>
    </row>
    <row r="2" spans="1:10" ht="15.75" customHeight="1" x14ac:dyDescent="0.25">
      <c r="B2" s="246" t="s">
        <v>1</v>
      </c>
      <c r="C2" s="246"/>
      <c r="D2" s="246"/>
      <c r="E2" s="246"/>
      <c r="F2" s="44"/>
      <c r="G2" s="44"/>
      <c r="H2" s="44"/>
    </row>
    <row r="3" spans="1:10" ht="24" customHeight="1" x14ac:dyDescent="0.25">
      <c r="B3" s="247" t="s">
        <v>2</v>
      </c>
      <c r="C3" s="247"/>
      <c r="D3" s="247"/>
      <c r="E3" s="247"/>
      <c r="F3" s="280" t="s">
        <v>364</v>
      </c>
      <c r="G3" s="280"/>
      <c r="H3" s="280"/>
      <c r="I3" s="280"/>
      <c r="J3" s="280"/>
    </row>
    <row r="4" spans="1:10" ht="23.25" customHeight="1" x14ac:dyDescent="0.25">
      <c r="B4" s="44"/>
      <c r="C4" s="44"/>
      <c r="D4" s="44"/>
      <c r="E4" s="59"/>
      <c r="F4" s="280"/>
      <c r="G4" s="280"/>
      <c r="H4" s="280"/>
      <c r="I4" s="280"/>
      <c r="J4" s="280"/>
    </row>
    <row r="5" spans="1:10" ht="23.25" customHeight="1" x14ac:dyDescent="0.25">
      <c r="A5" s="47" t="s">
        <v>3</v>
      </c>
      <c r="B5" s="38">
        <f>+'Hoja 1. Establecim Contexto'!B5</f>
        <v>2026</v>
      </c>
      <c r="C5" s="52"/>
      <c r="D5" s="250" t="s">
        <v>4</v>
      </c>
      <c r="E5" s="250"/>
      <c r="F5" s="281"/>
      <c r="G5" s="281"/>
      <c r="H5" s="281"/>
      <c r="I5" s="281"/>
      <c r="J5" s="281"/>
    </row>
    <row r="6" spans="1:10" ht="12" customHeight="1" x14ac:dyDescent="0.25"/>
    <row r="7" spans="1:10" ht="12.75" customHeight="1" x14ac:dyDescent="0.25">
      <c r="A7" s="251" t="s">
        <v>130</v>
      </c>
      <c r="B7" s="252"/>
      <c r="C7" s="252"/>
      <c r="D7" s="252"/>
      <c r="E7" s="252"/>
      <c r="F7" s="252"/>
      <c r="G7" s="252"/>
      <c r="H7" s="252"/>
      <c r="I7" s="252"/>
      <c r="J7" s="253"/>
    </row>
    <row r="8" spans="1:10" s="73" customFormat="1" ht="21.75" customHeight="1" x14ac:dyDescent="0.25">
      <c r="A8" s="245" t="s">
        <v>6</v>
      </c>
      <c r="B8" s="254" t="s">
        <v>7</v>
      </c>
      <c r="C8" s="255"/>
      <c r="D8" s="255"/>
      <c r="E8" s="256"/>
      <c r="F8" s="257" t="s">
        <v>95</v>
      </c>
      <c r="G8" s="245" t="s">
        <v>89</v>
      </c>
      <c r="H8" s="245"/>
      <c r="I8" s="245" t="s">
        <v>25</v>
      </c>
      <c r="J8" s="245" t="s">
        <v>90</v>
      </c>
    </row>
    <row r="9" spans="1:10" s="73" customFormat="1" ht="16.5" customHeight="1" x14ac:dyDescent="0.25">
      <c r="A9" s="245"/>
      <c r="B9" s="53" t="s">
        <v>17</v>
      </c>
      <c r="C9" s="53" t="s">
        <v>18</v>
      </c>
      <c r="D9" s="53" t="s">
        <v>19</v>
      </c>
      <c r="E9" s="53" t="s">
        <v>20</v>
      </c>
      <c r="F9" s="259"/>
      <c r="G9" s="53" t="s">
        <v>23</v>
      </c>
      <c r="H9" s="53" t="s">
        <v>24</v>
      </c>
      <c r="I9" s="245"/>
      <c r="J9" s="245"/>
    </row>
    <row r="10" spans="1:10" s="73" customFormat="1" ht="111" customHeight="1" x14ac:dyDescent="0.25">
      <c r="A10" s="115" t="s">
        <v>30</v>
      </c>
      <c r="B10" s="107" t="s">
        <v>141</v>
      </c>
      <c r="C10" s="116" t="s">
        <v>142</v>
      </c>
      <c r="D10" s="116" t="s">
        <v>31</v>
      </c>
      <c r="E10" s="116" t="s">
        <v>65</v>
      </c>
      <c r="F10" s="152" t="s">
        <v>49</v>
      </c>
      <c r="G10" s="66" t="s">
        <v>38</v>
      </c>
      <c r="H10" s="127" t="s">
        <v>39</v>
      </c>
      <c r="I10" s="74" t="s">
        <v>40</v>
      </c>
      <c r="J10" s="55" t="s">
        <v>37</v>
      </c>
    </row>
    <row r="11" spans="1:10" s="73" customFormat="1" ht="119.45" customHeight="1" x14ac:dyDescent="0.25">
      <c r="A11" s="168" t="s">
        <v>72</v>
      </c>
      <c r="B11" s="164" t="s">
        <v>188</v>
      </c>
      <c r="C11" s="164" t="s">
        <v>202</v>
      </c>
      <c r="D11" s="165" t="s">
        <v>31</v>
      </c>
      <c r="E11" s="165" t="s">
        <v>61</v>
      </c>
      <c r="F11" s="66" t="s">
        <v>49</v>
      </c>
      <c r="G11" s="181" t="s">
        <v>38</v>
      </c>
      <c r="H11" s="166" t="s">
        <v>39</v>
      </c>
      <c r="I11" s="113" t="s">
        <v>40</v>
      </c>
      <c r="J11" s="183" t="s">
        <v>37</v>
      </c>
    </row>
    <row r="12" spans="1:10" s="73" customFormat="1" ht="197.45" customHeight="1" x14ac:dyDescent="0.25">
      <c r="A12" s="110" t="s">
        <v>60</v>
      </c>
      <c r="B12" s="107" t="s">
        <v>425</v>
      </c>
      <c r="C12" s="107" t="s">
        <v>422</v>
      </c>
      <c r="D12" s="107" t="s">
        <v>423</v>
      </c>
      <c r="E12" s="107" t="s">
        <v>61</v>
      </c>
      <c r="F12" s="152" t="s">
        <v>49</v>
      </c>
      <c r="G12" s="54" t="s">
        <v>38</v>
      </c>
      <c r="H12" s="79" t="s">
        <v>429</v>
      </c>
      <c r="I12" s="195" t="s">
        <v>36</v>
      </c>
      <c r="J12" s="55" t="s">
        <v>37</v>
      </c>
    </row>
    <row r="13" spans="1:10" s="73" customFormat="1" ht="159" customHeight="1" x14ac:dyDescent="0.25">
      <c r="A13" s="115" t="s">
        <v>58</v>
      </c>
      <c r="B13" s="107" t="s">
        <v>217</v>
      </c>
      <c r="C13" s="107" t="s">
        <v>207</v>
      </c>
      <c r="D13" s="116" t="s">
        <v>31</v>
      </c>
      <c r="E13" s="116" t="s">
        <v>32</v>
      </c>
      <c r="F13" s="152" t="s">
        <v>49</v>
      </c>
      <c r="G13" s="41" t="s">
        <v>38</v>
      </c>
      <c r="H13" s="104" t="s">
        <v>39</v>
      </c>
      <c r="I13" s="113" t="s">
        <v>40</v>
      </c>
      <c r="J13" s="55" t="s">
        <v>37</v>
      </c>
    </row>
    <row r="14" spans="1:10" s="73" customFormat="1" ht="177" customHeight="1" x14ac:dyDescent="0.25">
      <c r="A14" s="126" t="s">
        <v>54</v>
      </c>
      <c r="B14" s="165" t="s">
        <v>392</v>
      </c>
      <c r="C14" s="165" t="s">
        <v>395</v>
      </c>
      <c r="D14" s="165" t="s">
        <v>31</v>
      </c>
      <c r="E14" s="165" t="s">
        <v>393</v>
      </c>
      <c r="F14" s="66" t="s">
        <v>49</v>
      </c>
      <c r="G14" s="181" t="s">
        <v>397</v>
      </c>
      <c r="H14" s="166" t="s">
        <v>39</v>
      </c>
      <c r="I14" s="184" t="s">
        <v>36</v>
      </c>
      <c r="J14" s="55" t="s">
        <v>37</v>
      </c>
    </row>
    <row r="15" spans="1:10" s="73" customFormat="1" ht="200.1" customHeight="1" x14ac:dyDescent="0.25">
      <c r="A15" s="115" t="s">
        <v>45</v>
      </c>
      <c r="B15" s="107" t="s">
        <v>230</v>
      </c>
      <c r="C15" s="107" t="s">
        <v>231</v>
      </c>
      <c r="D15" s="104" t="s">
        <v>31</v>
      </c>
      <c r="E15" s="104" t="s">
        <v>46</v>
      </c>
      <c r="F15" s="152" t="s">
        <v>49</v>
      </c>
      <c r="G15" s="41" t="s">
        <v>38</v>
      </c>
      <c r="H15" s="41" t="s">
        <v>48</v>
      </c>
      <c r="I15" s="75" t="s">
        <v>49</v>
      </c>
      <c r="J15" s="55" t="s">
        <v>37</v>
      </c>
    </row>
    <row r="16" spans="1:10" s="73" customFormat="1" ht="252" customHeight="1" x14ac:dyDescent="0.25">
      <c r="A16" s="110" t="s">
        <v>62</v>
      </c>
      <c r="B16" s="107" t="s">
        <v>240</v>
      </c>
      <c r="C16" s="107" t="s">
        <v>245</v>
      </c>
      <c r="D16" s="104" t="s">
        <v>31</v>
      </c>
      <c r="E16" s="104" t="s">
        <v>244</v>
      </c>
      <c r="F16" s="152" t="s">
        <v>49</v>
      </c>
      <c r="G16" s="41" t="s">
        <v>38</v>
      </c>
      <c r="H16" s="41" t="s">
        <v>48</v>
      </c>
      <c r="I16" s="75" t="s">
        <v>49</v>
      </c>
      <c r="J16" s="55" t="s">
        <v>37</v>
      </c>
    </row>
    <row r="17" spans="1:10" ht="143.1" customHeight="1" x14ac:dyDescent="0.25">
      <c r="A17" s="89" t="s">
        <v>63</v>
      </c>
      <c r="B17" s="146" t="s">
        <v>259</v>
      </c>
      <c r="C17" s="146" t="s">
        <v>321</v>
      </c>
      <c r="D17" s="57" t="s">
        <v>31</v>
      </c>
      <c r="E17" s="87" t="s">
        <v>322</v>
      </c>
      <c r="F17" s="152" t="s">
        <v>49</v>
      </c>
      <c r="G17" s="57" t="s">
        <v>38</v>
      </c>
      <c r="H17" s="57" t="s">
        <v>48</v>
      </c>
      <c r="I17" s="75" t="s">
        <v>49</v>
      </c>
      <c r="J17" s="55" t="s">
        <v>37</v>
      </c>
    </row>
    <row r="18" spans="1:10" s="73" customFormat="1" ht="183.95" customHeight="1" x14ac:dyDescent="0.25">
      <c r="A18" s="89" t="s">
        <v>52</v>
      </c>
      <c r="B18" s="34" t="s">
        <v>307</v>
      </c>
      <c r="C18" s="34" t="s">
        <v>308</v>
      </c>
      <c r="D18" s="87" t="s">
        <v>31</v>
      </c>
      <c r="E18" s="87" t="s">
        <v>309</v>
      </c>
      <c r="F18" s="152" t="s">
        <v>49</v>
      </c>
      <c r="G18" s="57" t="s">
        <v>38</v>
      </c>
      <c r="H18" s="57" t="s">
        <v>48</v>
      </c>
      <c r="I18" s="75" t="s">
        <v>49</v>
      </c>
      <c r="J18" s="55" t="s">
        <v>37</v>
      </c>
    </row>
  </sheetData>
  <sheetProtection insertRows="0" insertHyperlinks="0" autoFilter="0" pivotTables="0"/>
  <mergeCells count="12">
    <mergeCell ref="I8:I9"/>
    <mergeCell ref="J8:J9"/>
    <mergeCell ref="B1:E1"/>
    <mergeCell ref="B2:E2"/>
    <mergeCell ref="B3:E3"/>
    <mergeCell ref="D5:E5"/>
    <mergeCell ref="A7:J7"/>
    <mergeCell ref="F3:J5"/>
    <mergeCell ref="A8:A9"/>
    <mergeCell ref="B8:E8"/>
    <mergeCell ref="F8:F9"/>
    <mergeCell ref="G8:H8"/>
  </mergeCells>
  <conditionalFormatting sqref="I14 I10:I12">
    <cfRule type="cellIs" dxfId="7" priority="13" stopIfTrue="1" operator="equal">
      <formula>"Bajo"</formula>
    </cfRule>
    <cfRule type="cellIs" dxfId="6" priority="14" stopIfTrue="1" operator="equal">
      <formula>"Moderada"</formula>
    </cfRule>
    <cfRule type="cellIs" dxfId="5" priority="15" stopIfTrue="1" operator="equal">
      <formula>"Alta"</formula>
    </cfRule>
    <cfRule type="cellIs" dxfId="4" priority="16" stopIfTrue="1" operator="equal">
      <formula>"Extrema"</formula>
    </cfRule>
  </conditionalFormatting>
  <conditionalFormatting sqref="I13">
    <cfRule type="cellIs" dxfId="3" priority="1" stopIfTrue="1" operator="equal">
      <formula>"Bajo"</formula>
    </cfRule>
    <cfRule type="cellIs" dxfId="2" priority="2" stopIfTrue="1" operator="equal">
      <formula>"Moderada"</formula>
    </cfRule>
    <cfRule type="cellIs" dxfId="1" priority="3" stopIfTrue="1" operator="equal">
      <formula>"Alta"</formula>
    </cfRule>
    <cfRule type="cellIs" dxfId="0" priority="4" stopIfTrue="1" operator="equal">
      <formula>"Extrema"</formula>
    </cfRule>
  </conditionalFormatting>
  <pageMargins left="0.70866141732283472" right="0.70866141732283472" top="0.74803149606299213" bottom="0.74803149606299213" header="0.31496062992125984" footer="0.31496062992125984"/>
  <pageSetup scale="53" fitToHeight="0" orientation="landscape" r:id="rId1"/>
  <headerFooter differentFirst="1" alignWithMargins="0">
    <oddFooter>&amp;CR-MJ-10
Hoja 5. Riesgo Residual
Versión 09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8"/>
  <sheetViews>
    <sheetView showGridLines="0" tabSelected="1" topLeftCell="N1" zoomScale="70" zoomScaleNormal="70" zoomScaleSheetLayoutView="40" workbookViewId="0">
      <pane ySplit="7" topLeftCell="A140" activePane="bottomLeft" state="frozen"/>
      <selection pane="bottomLeft" activeCell="W139" sqref="W139"/>
    </sheetView>
  </sheetViews>
  <sheetFormatPr baseColWidth="10" defaultColWidth="11.42578125" defaultRowHeight="12.75" x14ac:dyDescent="0.2"/>
  <cols>
    <col min="1" max="1" width="26.85546875" style="1" customWidth="1"/>
    <col min="2" max="2" width="17.140625" style="18" customWidth="1"/>
    <col min="3" max="3" width="18.140625" style="18" customWidth="1"/>
    <col min="4" max="4" width="9" style="18" customWidth="1"/>
    <col min="5" max="5" width="13.85546875" style="7" customWidth="1"/>
    <col min="6" max="6" width="24" style="7" customWidth="1"/>
    <col min="7" max="7" width="18.7109375" style="7" customWidth="1"/>
    <col min="8" max="8" width="12.140625" style="1" customWidth="1"/>
    <col min="9" max="9" width="11.140625" style="1" customWidth="1"/>
    <col min="10" max="11" width="14.85546875" style="1" customWidth="1"/>
    <col min="12" max="12" width="27.140625" style="2" customWidth="1"/>
    <col min="13" max="13" width="13.5703125" style="3" customWidth="1"/>
    <col min="14" max="14" width="12.5703125" style="1" customWidth="1"/>
    <col min="15" max="15" width="11" style="1" customWidth="1"/>
    <col min="16" max="17" width="14.28515625" style="1" customWidth="1"/>
    <col min="18" max="18" width="18.42578125" style="11" customWidth="1"/>
    <col min="19" max="19" width="18.140625" style="3" customWidth="1"/>
    <col min="20" max="20" width="18.42578125" style="4" customWidth="1"/>
    <col min="21" max="21" width="18.28515625" style="11" customWidth="1"/>
    <col min="22" max="22" width="15.28515625" style="11" customWidth="1"/>
    <col min="23" max="23" width="34.28515625" style="5" customWidth="1"/>
    <col min="24" max="24" width="13.7109375" style="1" customWidth="1"/>
    <col min="25" max="25" width="20.5703125" style="1" customWidth="1"/>
    <col min="26" max="16384" width="11.42578125" style="1"/>
  </cols>
  <sheetData>
    <row r="1" spans="1:25" ht="18.75" customHeight="1" x14ac:dyDescent="0.2">
      <c r="B1" s="387" t="s">
        <v>0</v>
      </c>
      <c r="C1" s="387"/>
      <c r="D1" s="387"/>
      <c r="E1" s="387"/>
      <c r="F1" s="387"/>
      <c r="G1" s="387"/>
      <c r="H1" s="387"/>
      <c r="V1" s="1"/>
    </row>
    <row r="2" spans="1:25" ht="15.75" customHeight="1" x14ac:dyDescent="0.2">
      <c r="B2" s="387" t="s">
        <v>1</v>
      </c>
      <c r="C2" s="387"/>
      <c r="D2" s="387"/>
      <c r="E2" s="387"/>
      <c r="F2" s="387"/>
      <c r="G2" s="387"/>
      <c r="H2" s="387"/>
      <c r="V2" s="1"/>
    </row>
    <row r="3" spans="1:25" ht="24" customHeight="1" x14ac:dyDescent="0.2">
      <c r="B3" s="388" t="s">
        <v>2</v>
      </c>
      <c r="C3" s="388"/>
      <c r="D3" s="388"/>
      <c r="E3" s="388"/>
      <c r="F3" s="388"/>
      <c r="G3" s="388"/>
      <c r="H3" s="388"/>
      <c r="V3" s="1"/>
    </row>
    <row r="4" spans="1:25" ht="12" customHeight="1" x14ac:dyDescent="0.2">
      <c r="B4" s="6"/>
      <c r="C4" s="6"/>
      <c r="D4" s="6"/>
      <c r="H4" s="8"/>
      <c r="I4" s="8"/>
      <c r="J4" s="99"/>
      <c r="K4" s="99"/>
      <c r="V4" s="1"/>
    </row>
    <row r="5" spans="1:25" ht="24.75" customHeight="1" x14ac:dyDescent="0.2">
      <c r="A5" s="100" t="s">
        <v>3</v>
      </c>
      <c r="B5" s="38">
        <f>+'Hoja 1. Establecim Contexto'!B5</f>
        <v>2026</v>
      </c>
      <c r="C5" s="9"/>
      <c r="D5" s="9"/>
      <c r="E5" s="389" t="s">
        <v>4</v>
      </c>
      <c r="F5" s="389"/>
      <c r="G5" s="389"/>
      <c r="H5" s="389" t="str">
        <f>+'Hoja 1. Establecim Contexto'!D5</f>
        <v>Acta de Aprobación del Comité Institucional de Gestión y Desempeño
100-01-03-01-0001 del 30 de Enero del 2026</v>
      </c>
      <c r="I5" s="389"/>
      <c r="J5" s="389"/>
      <c r="K5" s="389"/>
      <c r="L5" s="389"/>
      <c r="O5" s="10"/>
    </row>
    <row r="6" spans="1:25" ht="17.25" customHeight="1" x14ac:dyDescent="0.2">
      <c r="B6" s="6"/>
      <c r="C6" s="6"/>
      <c r="D6" s="6"/>
      <c r="E6" s="12"/>
      <c r="F6" s="12"/>
      <c r="G6" s="12"/>
      <c r="H6" s="389"/>
      <c r="I6" s="389"/>
      <c r="J6" s="389"/>
      <c r="K6" s="389"/>
      <c r="L6" s="389"/>
      <c r="M6" s="14"/>
      <c r="N6" s="8"/>
      <c r="O6" s="14"/>
      <c r="P6" s="14"/>
      <c r="Q6" s="14"/>
      <c r="R6" s="201"/>
      <c r="S6" s="14"/>
      <c r="T6" s="15"/>
      <c r="U6" s="201"/>
    </row>
    <row r="7" spans="1:25" ht="11.25" customHeight="1" x14ac:dyDescent="0.2">
      <c r="B7" s="6"/>
      <c r="C7" s="6"/>
      <c r="D7" s="6"/>
      <c r="E7" s="12"/>
      <c r="F7" s="12"/>
      <c r="G7" s="12"/>
      <c r="H7" s="16"/>
      <c r="I7" s="16"/>
      <c r="J7" s="16"/>
      <c r="K7" s="16"/>
      <c r="L7" s="13"/>
      <c r="M7" s="14"/>
      <c r="N7" s="8"/>
      <c r="O7" s="14"/>
      <c r="P7" s="14"/>
      <c r="Q7" s="14"/>
      <c r="R7" s="201"/>
      <c r="S7" s="14"/>
      <c r="T7" s="15"/>
      <c r="U7" s="201"/>
    </row>
    <row r="8" spans="1:25" ht="14.25" customHeight="1" x14ac:dyDescent="0.2">
      <c r="A8" s="390" t="s">
        <v>5</v>
      </c>
      <c r="B8" s="391"/>
      <c r="C8" s="391"/>
      <c r="D8" s="391"/>
      <c r="E8" s="391"/>
      <c r="F8" s="391"/>
      <c r="G8" s="391"/>
      <c r="H8" s="391"/>
      <c r="I8" s="391"/>
      <c r="J8" s="391"/>
      <c r="K8" s="391"/>
      <c r="L8" s="391"/>
      <c r="M8" s="391"/>
      <c r="N8" s="391"/>
      <c r="O8" s="391"/>
      <c r="P8" s="391"/>
      <c r="Q8" s="391"/>
      <c r="R8" s="391"/>
      <c r="S8" s="391"/>
      <c r="T8" s="391"/>
      <c r="U8" s="391"/>
      <c r="V8" s="391"/>
      <c r="W8" s="391"/>
      <c r="X8" s="391"/>
      <c r="Y8" s="392"/>
    </row>
    <row r="9" spans="1:25" s="11" customFormat="1" ht="36.75" customHeight="1" x14ac:dyDescent="0.2">
      <c r="A9" s="395" t="s">
        <v>6</v>
      </c>
      <c r="B9" s="398" t="s">
        <v>7</v>
      </c>
      <c r="C9" s="399"/>
      <c r="D9" s="399"/>
      <c r="E9" s="399"/>
      <c r="F9" s="399"/>
      <c r="G9" s="400"/>
      <c r="H9" s="398" t="s">
        <v>8</v>
      </c>
      <c r="I9" s="399"/>
      <c r="J9" s="399"/>
      <c r="K9" s="400"/>
      <c r="L9" s="398" t="s">
        <v>9</v>
      </c>
      <c r="M9" s="400"/>
      <c r="N9" s="398" t="s">
        <v>10</v>
      </c>
      <c r="O9" s="399"/>
      <c r="P9" s="399"/>
      <c r="Q9" s="400"/>
      <c r="R9" s="393" t="s">
        <v>11</v>
      </c>
      <c r="S9" s="393" t="s">
        <v>12</v>
      </c>
      <c r="T9" s="393" t="s">
        <v>13</v>
      </c>
      <c r="U9" s="395" t="s">
        <v>14</v>
      </c>
      <c r="V9" s="395"/>
      <c r="W9" s="395"/>
      <c r="X9" s="396" t="s">
        <v>15</v>
      </c>
      <c r="Y9" s="397" t="s">
        <v>16</v>
      </c>
    </row>
    <row r="10" spans="1:25" s="11" customFormat="1" ht="51" customHeight="1" x14ac:dyDescent="0.2">
      <c r="A10" s="395"/>
      <c r="B10" s="102" t="s">
        <v>17</v>
      </c>
      <c r="C10" s="102" t="s">
        <v>18</v>
      </c>
      <c r="D10" s="102" t="s">
        <v>19</v>
      </c>
      <c r="E10" s="102" t="s">
        <v>20</v>
      </c>
      <c r="F10" s="102" t="s">
        <v>21</v>
      </c>
      <c r="G10" s="102" t="s">
        <v>22</v>
      </c>
      <c r="H10" s="101" t="s">
        <v>23</v>
      </c>
      <c r="I10" s="101" t="s">
        <v>24</v>
      </c>
      <c r="J10" s="101" t="s">
        <v>25</v>
      </c>
      <c r="K10" s="101" t="s">
        <v>26</v>
      </c>
      <c r="L10" s="101" t="s">
        <v>27</v>
      </c>
      <c r="M10" s="101" t="s">
        <v>28</v>
      </c>
      <c r="N10" s="101" t="s">
        <v>23</v>
      </c>
      <c r="O10" s="101" t="s">
        <v>24</v>
      </c>
      <c r="P10" s="101" t="s">
        <v>25</v>
      </c>
      <c r="Q10" s="101" t="s">
        <v>26</v>
      </c>
      <c r="R10" s="393"/>
      <c r="S10" s="393"/>
      <c r="T10" s="394"/>
      <c r="U10" s="200" t="s">
        <v>14</v>
      </c>
      <c r="V10" s="395" t="s">
        <v>29</v>
      </c>
      <c r="W10" s="395"/>
      <c r="X10" s="396"/>
      <c r="Y10" s="397"/>
    </row>
    <row r="11" spans="1:25" s="11" customFormat="1" ht="89.45" hidden="1" customHeight="1" x14ac:dyDescent="0.2">
      <c r="A11" s="375" t="s">
        <v>30</v>
      </c>
      <c r="B11" s="294" t="s">
        <v>141</v>
      </c>
      <c r="C11" s="371" t="s">
        <v>142</v>
      </c>
      <c r="D11" s="371" t="s">
        <v>31</v>
      </c>
      <c r="E11" s="371" t="s">
        <v>65</v>
      </c>
      <c r="F11" s="371" t="s">
        <v>143</v>
      </c>
      <c r="G11" s="371" t="s">
        <v>33</v>
      </c>
      <c r="H11" s="312" t="s">
        <v>34</v>
      </c>
      <c r="I11" s="312" t="s">
        <v>39</v>
      </c>
      <c r="J11" s="373" t="s">
        <v>36</v>
      </c>
      <c r="K11" s="312" t="s">
        <v>37</v>
      </c>
      <c r="L11" s="309" t="s">
        <v>140</v>
      </c>
      <c r="M11" s="318" t="s">
        <v>49</v>
      </c>
      <c r="N11" s="312" t="s">
        <v>64</v>
      </c>
      <c r="O11" s="312" t="s">
        <v>35</v>
      </c>
      <c r="P11" s="367" t="s">
        <v>40</v>
      </c>
      <c r="Q11" s="312" t="s">
        <v>37</v>
      </c>
      <c r="R11" s="294" t="s">
        <v>246</v>
      </c>
      <c r="S11" s="303" t="s">
        <v>44</v>
      </c>
      <c r="T11" s="321" t="s">
        <v>144</v>
      </c>
      <c r="U11" s="294" t="s">
        <v>145</v>
      </c>
      <c r="V11" s="117" t="s">
        <v>41</v>
      </c>
      <c r="W11" s="129" t="s">
        <v>146</v>
      </c>
      <c r="X11" s="347">
        <v>46203</v>
      </c>
      <c r="Y11" s="384" t="s">
        <v>50</v>
      </c>
    </row>
    <row r="12" spans="1:25" s="11" customFormat="1" ht="89.45" hidden="1" customHeight="1" x14ac:dyDescent="0.2">
      <c r="A12" s="376"/>
      <c r="B12" s="295"/>
      <c r="C12" s="372"/>
      <c r="D12" s="372"/>
      <c r="E12" s="372"/>
      <c r="F12" s="372"/>
      <c r="G12" s="372"/>
      <c r="H12" s="313" t="s">
        <v>47</v>
      </c>
      <c r="I12" s="313" t="s">
        <v>48</v>
      </c>
      <c r="J12" s="374" t="s">
        <v>40</v>
      </c>
      <c r="K12" s="313" t="s">
        <v>37</v>
      </c>
      <c r="L12" s="310"/>
      <c r="M12" s="319"/>
      <c r="N12" s="313" t="s">
        <v>47</v>
      </c>
      <c r="O12" s="313" t="s">
        <v>48</v>
      </c>
      <c r="P12" s="368" t="s">
        <v>40</v>
      </c>
      <c r="Q12" s="313"/>
      <c r="R12" s="295"/>
      <c r="S12" s="304"/>
      <c r="T12" s="322"/>
      <c r="U12" s="295"/>
      <c r="V12" s="117" t="s">
        <v>42</v>
      </c>
      <c r="W12" s="128" t="s">
        <v>147</v>
      </c>
      <c r="X12" s="385"/>
      <c r="Y12" s="384"/>
    </row>
    <row r="13" spans="1:25" s="11" customFormat="1" ht="89.45" hidden="1" customHeight="1" x14ac:dyDescent="0.2">
      <c r="A13" s="376"/>
      <c r="B13" s="295"/>
      <c r="C13" s="372"/>
      <c r="D13" s="372"/>
      <c r="E13" s="372"/>
      <c r="F13" s="372"/>
      <c r="G13" s="372"/>
      <c r="H13" s="313" t="s">
        <v>47</v>
      </c>
      <c r="I13" s="313" t="s">
        <v>48</v>
      </c>
      <c r="J13" s="374" t="s">
        <v>40</v>
      </c>
      <c r="K13" s="313" t="s">
        <v>37</v>
      </c>
      <c r="L13" s="310"/>
      <c r="M13" s="319"/>
      <c r="N13" s="313" t="s">
        <v>47</v>
      </c>
      <c r="O13" s="313" t="s">
        <v>48</v>
      </c>
      <c r="P13" s="368" t="s">
        <v>40</v>
      </c>
      <c r="Q13" s="313"/>
      <c r="R13" s="295"/>
      <c r="S13" s="304"/>
      <c r="T13" s="323"/>
      <c r="U13" s="296"/>
      <c r="V13" s="117" t="s">
        <v>43</v>
      </c>
      <c r="W13" s="130" t="s">
        <v>148</v>
      </c>
      <c r="X13" s="386"/>
      <c r="Y13" s="384"/>
    </row>
    <row r="14" spans="1:25" s="11" customFormat="1" ht="81" hidden="1" customHeight="1" x14ac:dyDescent="0.2">
      <c r="A14" s="376"/>
      <c r="B14" s="295"/>
      <c r="C14" s="372"/>
      <c r="D14" s="372"/>
      <c r="E14" s="372"/>
      <c r="F14" s="372"/>
      <c r="G14" s="372"/>
      <c r="H14" s="313" t="s">
        <v>47</v>
      </c>
      <c r="I14" s="313" t="s">
        <v>48</v>
      </c>
      <c r="J14" s="374" t="s">
        <v>40</v>
      </c>
      <c r="K14" s="313" t="s">
        <v>37</v>
      </c>
      <c r="L14" s="310"/>
      <c r="M14" s="319"/>
      <c r="N14" s="313" t="s">
        <v>47</v>
      </c>
      <c r="O14" s="313" t="s">
        <v>48</v>
      </c>
      <c r="P14" s="368" t="s">
        <v>40</v>
      </c>
      <c r="Q14" s="313"/>
      <c r="R14" s="295"/>
      <c r="S14" s="304"/>
      <c r="T14" s="321" t="s">
        <v>152</v>
      </c>
      <c r="U14" s="294" t="s">
        <v>153</v>
      </c>
      <c r="V14" s="117" t="s">
        <v>41</v>
      </c>
      <c r="W14" s="129" t="s">
        <v>149</v>
      </c>
      <c r="X14" s="111">
        <v>46387</v>
      </c>
      <c r="Y14" s="384"/>
    </row>
    <row r="15" spans="1:25" s="11" customFormat="1" ht="81" hidden="1" customHeight="1" x14ac:dyDescent="0.2">
      <c r="A15" s="376"/>
      <c r="B15" s="295"/>
      <c r="C15" s="372"/>
      <c r="D15" s="372"/>
      <c r="E15" s="372"/>
      <c r="F15" s="372"/>
      <c r="G15" s="372"/>
      <c r="H15" s="313" t="s">
        <v>47</v>
      </c>
      <c r="I15" s="313" t="s">
        <v>48</v>
      </c>
      <c r="J15" s="374" t="s">
        <v>40</v>
      </c>
      <c r="K15" s="313" t="s">
        <v>37</v>
      </c>
      <c r="L15" s="310"/>
      <c r="M15" s="319"/>
      <c r="N15" s="313" t="s">
        <v>47</v>
      </c>
      <c r="O15" s="313" t="s">
        <v>48</v>
      </c>
      <c r="P15" s="368" t="s">
        <v>40</v>
      </c>
      <c r="Q15" s="313"/>
      <c r="R15" s="295"/>
      <c r="S15" s="304"/>
      <c r="T15" s="322"/>
      <c r="U15" s="295"/>
      <c r="V15" s="117" t="s">
        <v>42</v>
      </c>
      <c r="W15" s="128" t="s">
        <v>150</v>
      </c>
      <c r="X15" s="112"/>
      <c r="Y15" s="384"/>
    </row>
    <row r="16" spans="1:25" s="11" customFormat="1" ht="81" hidden="1" customHeight="1" x14ac:dyDescent="0.2">
      <c r="A16" s="376"/>
      <c r="B16" s="295"/>
      <c r="C16" s="372"/>
      <c r="D16" s="372"/>
      <c r="E16" s="372"/>
      <c r="F16" s="372"/>
      <c r="G16" s="372"/>
      <c r="H16" s="313" t="s">
        <v>47</v>
      </c>
      <c r="I16" s="313" t="s">
        <v>48</v>
      </c>
      <c r="J16" s="374" t="s">
        <v>40</v>
      </c>
      <c r="K16" s="313" t="s">
        <v>37</v>
      </c>
      <c r="L16" s="310"/>
      <c r="M16" s="319"/>
      <c r="N16" s="313" t="s">
        <v>47</v>
      </c>
      <c r="O16" s="313" t="s">
        <v>48</v>
      </c>
      <c r="P16" s="368" t="s">
        <v>40</v>
      </c>
      <c r="Q16" s="313"/>
      <c r="R16" s="295"/>
      <c r="S16" s="304"/>
      <c r="T16" s="323"/>
      <c r="U16" s="296"/>
      <c r="V16" s="117" t="s">
        <v>43</v>
      </c>
      <c r="W16" s="130" t="s">
        <v>151</v>
      </c>
      <c r="X16" s="112"/>
      <c r="Y16" s="384"/>
    </row>
    <row r="17" spans="1:25" s="19" customFormat="1" ht="102.6" hidden="1" customHeight="1" x14ac:dyDescent="0.25">
      <c r="A17" s="375" t="s">
        <v>72</v>
      </c>
      <c r="B17" s="346" t="s">
        <v>185</v>
      </c>
      <c r="C17" s="346" t="s">
        <v>202</v>
      </c>
      <c r="D17" s="284" t="s">
        <v>31</v>
      </c>
      <c r="E17" s="377" t="s">
        <v>61</v>
      </c>
      <c r="F17" s="369" t="s">
        <v>221</v>
      </c>
      <c r="G17" s="371" t="s">
        <v>189</v>
      </c>
      <c r="H17" s="312" t="s">
        <v>34</v>
      </c>
      <c r="I17" s="312" t="s">
        <v>39</v>
      </c>
      <c r="J17" s="373" t="s">
        <v>36</v>
      </c>
      <c r="K17" s="312" t="s">
        <v>37</v>
      </c>
      <c r="L17" s="369" t="s">
        <v>73</v>
      </c>
      <c r="M17" s="318" t="s">
        <v>49</v>
      </c>
      <c r="N17" s="312" t="s">
        <v>64</v>
      </c>
      <c r="O17" s="312" t="s">
        <v>35</v>
      </c>
      <c r="P17" s="367" t="s">
        <v>40</v>
      </c>
      <c r="Q17" s="312" t="s">
        <v>37</v>
      </c>
      <c r="R17" s="369" t="s">
        <v>247</v>
      </c>
      <c r="S17" s="354" t="s">
        <v>194</v>
      </c>
      <c r="T17" s="354" t="s">
        <v>199</v>
      </c>
      <c r="U17" s="354" t="s">
        <v>200</v>
      </c>
      <c r="V17" s="121" t="s">
        <v>41</v>
      </c>
      <c r="W17" s="129" t="s">
        <v>200</v>
      </c>
      <c r="X17" s="355">
        <v>46203</v>
      </c>
      <c r="Y17" s="321" t="s">
        <v>215</v>
      </c>
    </row>
    <row r="18" spans="1:25" s="19" customFormat="1" ht="110.25" hidden="1" customHeight="1" x14ac:dyDescent="0.25">
      <c r="A18" s="376"/>
      <c r="B18" s="346"/>
      <c r="C18" s="346"/>
      <c r="D18" s="284"/>
      <c r="E18" s="377"/>
      <c r="F18" s="370"/>
      <c r="G18" s="372"/>
      <c r="H18" s="313" t="s">
        <v>47</v>
      </c>
      <c r="I18" s="313" t="s">
        <v>48</v>
      </c>
      <c r="J18" s="374" t="s">
        <v>40</v>
      </c>
      <c r="K18" s="313" t="s">
        <v>37</v>
      </c>
      <c r="L18" s="370"/>
      <c r="M18" s="319"/>
      <c r="N18" s="313" t="s">
        <v>47</v>
      </c>
      <c r="O18" s="313" t="s">
        <v>48</v>
      </c>
      <c r="P18" s="368" t="s">
        <v>40</v>
      </c>
      <c r="Q18" s="313"/>
      <c r="R18" s="370"/>
      <c r="S18" s="354"/>
      <c r="T18" s="354"/>
      <c r="U18" s="354"/>
      <c r="V18" s="121" t="s">
        <v>42</v>
      </c>
      <c r="W18" s="128" t="s">
        <v>201</v>
      </c>
      <c r="X18" s="356"/>
      <c r="Y18" s="322"/>
    </row>
    <row r="19" spans="1:25" s="19" customFormat="1" ht="96.75" hidden="1" customHeight="1" x14ac:dyDescent="0.25">
      <c r="A19" s="376"/>
      <c r="B19" s="346"/>
      <c r="C19" s="346"/>
      <c r="D19" s="284"/>
      <c r="E19" s="377"/>
      <c r="F19" s="370"/>
      <c r="G19" s="372"/>
      <c r="H19" s="313" t="s">
        <v>47</v>
      </c>
      <c r="I19" s="313" t="s">
        <v>48</v>
      </c>
      <c r="J19" s="374" t="s">
        <v>40</v>
      </c>
      <c r="K19" s="313" t="s">
        <v>37</v>
      </c>
      <c r="L19" s="370"/>
      <c r="M19" s="319"/>
      <c r="N19" s="313" t="s">
        <v>47</v>
      </c>
      <c r="O19" s="313" t="s">
        <v>48</v>
      </c>
      <c r="P19" s="368" t="s">
        <v>40</v>
      </c>
      <c r="Q19" s="313"/>
      <c r="R19" s="370"/>
      <c r="S19" s="354"/>
      <c r="T19" s="354"/>
      <c r="U19" s="354"/>
      <c r="V19" s="121" t="s">
        <v>43</v>
      </c>
      <c r="W19" s="130" t="s">
        <v>220</v>
      </c>
      <c r="X19" s="357"/>
      <c r="Y19" s="322"/>
    </row>
    <row r="20" spans="1:25" ht="102" hidden="1" customHeight="1" x14ac:dyDescent="0.2">
      <c r="A20" s="376"/>
      <c r="B20" s="346"/>
      <c r="C20" s="346"/>
      <c r="D20" s="284"/>
      <c r="E20" s="377"/>
      <c r="F20" s="370"/>
      <c r="G20" s="372"/>
      <c r="H20" s="313"/>
      <c r="I20" s="313"/>
      <c r="J20" s="374"/>
      <c r="K20" s="313"/>
      <c r="L20" s="370"/>
      <c r="M20" s="319"/>
      <c r="N20" s="313"/>
      <c r="O20" s="313"/>
      <c r="P20" s="368"/>
      <c r="Q20" s="313"/>
      <c r="R20" s="370"/>
      <c r="S20" s="354" t="s">
        <v>194</v>
      </c>
      <c r="T20" s="354" t="s">
        <v>190</v>
      </c>
      <c r="U20" s="354" t="s">
        <v>365</v>
      </c>
      <c r="V20" s="121" t="s">
        <v>41</v>
      </c>
      <c r="W20" s="129" t="s">
        <v>192</v>
      </c>
      <c r="X20" s="355">
        <v>46203</v>
      </c>
      <c r="Y20" s="322"/>
    </row>
    <row r="21" spans="1:25" ht="102" hidden="1" customHeight="1" x14ac:dyDescent="0.2">
      <c r="A21" s="376"/>
      <c r="B21" s="346"/>
      <c r="C21" s="346"/>
      <c r="D21" s="284"/>
      <c r="E21" s="377"/>
      <c r="F21" s="370"/>
      <c r="G21" s="372"/>
      <c r="H21" s="313"/>
      <c r="I21" s="313"/>
      <c r="J21" s="374"/>
      <c r="K21" s="313"/>
      <c r="L21" s="370"/>
      <c r="M21" s="319"/>
      <c r="N21" s="313"/>
      <c r="O21" s="313"/>
      <c r="P21" s="368"/>
      <c r="Q21" s="313"/>
      <c r="R21" s="370"/>
      <c r="S21" s="354"/>
      <c r="T21" s="354"/>
      <c r="U21" s="354"/>
      <c r="V21" s="121" t="s">
        <v>42</v>
      </c>
      <c r="W21" s="128" t="s">
        <v>191</v>
      </c>
      <c r="X21" s="356"/>
      <c r="Y21" s="322"/>
    </row>
    <row r="22" spans="1:25" ht="102" hidden="1" customHeight="1" x14ac:dyDescent="0.2">
      <c r="A22" s="376"/>
      <c r="B22" s="346"/>
      <c r="C22" s="346"/>
      <c r="D22" s="284"/>
      <c r="E22" s="377"/>
      <c r="F22" s="370"/>
      <c r="G22" s="372"/>
      <c r="H22" s="313"/>
      <c r="I22" s="313"/>
      <c r="J22" s="374"/>
      <c r="K22" s="313"/>
      <c r="L22" s="370"/>
      <c r="M22" s="319"/>
      <c r="N22" s="313"/>
      <c r="O22" s="313"/>
      <c r="P22" s="368"/>
      <c r="Q22" s="313"/>
      <c r="R22" s="370"/>
      <c r="S22" s="354"/>
      <c r="T22" s="354"/>
      <c r="U22" s="354"/>
      <c r="V22" s="121" t="s">
        <v>43</v>
      </c>
      <c r="W22" s="130" t="s">
        <v>193</v>
      </c>
      <c r="X22" s="357"/>
      <c r="Y22" s="322"/>
    </row>
    <row r="23" spans="1:25" ht="69.599999999999994" hidden="1" customHeight="1" x14ac:dyDescent="0.2">
      <c r="A23" s="376"/>
      <c r="B23" s="346"/>
      <c r="C23" s="346"/>
      <c r="D23" s="284"/>
      <c r="E23" s="377"/>
      <c r="F23" s="370"/>
      <c r="G23" s="372"/>
      <c r="H23" s="313" t="s">
        <v>47</v>
      </c>
      <c r="I23" s="313" t="s">
        <v>48</v>
      </c>
      <c r="J23" s="374" t="s">
        <v>40</v>
      </c>
      <c r="K23" s="313" t="s">
        <v>37</v>
      </c>
      <c r="L23" s="370"/>
      <c r="M23" s="319"/>
      <c r="N23" s="313" t="s">
        <v>47</v>
      </c>
      <c r="O23" s="313" t="s">
        <v>48</v>
      </c>
      <c r="P23" s="368" t="s">
        <v>40</v>
      </c>
      <c r="Q23" s="313"/>
      <c r="R23" s="370"/>
      <c r="S23" s="354" t="s">
        <v>194</v>
      </c>
      <c r="T23" s="354" t="s">
        <v>195</v>
      </c>
      <c r="U23" s="354" t="s">
        <v>196</v>
      </c>
      <c r="V23" s="121" t="s">
        <v>41</v>
      </c>
      <c r="W23" s="129" t="s">
        <v>196</v>
      </c>
      <c r="X23" s="358" t="s">
        <v>366</v>
      </c>
      <c r="Y23" s="322"/>
    </row>
    <row r="24" spans="1:25" ht="69.599999999999994" hidden="1" customHeight="1" x14ac:dyDescent="0.2">
      <c r="A24" s="376"/>
      <c r="B24" s="346"/>
      <c r="C24" s="346"/>
      <c r="D24" s="284"/>
      <c r="E24" s="377"/>
      <c r="F24" s="370"/>
      <c r="G24" s="372"/>
      <c r="H24" s="313" t="s">
        <v>47</v>
      </c>
      <c r="I24" s="313" t="s">
        <v>48</v>
      </c>
      <c r="J24" s="374" t="s">
        <v>40</v>
      </c>
      <c r="K24" s="313" t="s">
        <v>37</v>
      </c>
      <c r="L24" s="370"/>
      <c r="M24" s="319"/>
      <c r="N24" s="313" t="s">
        <v>47</v>
      </c>
      <c r="O24" s="313" t="s">
        <v>48</v>
      </c>
      <c r="P24" s="368" t="s">
        <v>40</v>
      </c>
      <c r="Q24" s="313"/>
      <c r="R24" s="370"/>
      <c r="S24" s="354"/>
      <c r="T24" s="354"/>
      <c r="U24" s="354"/>
      <c r="V24" s="121" t="s">
        <v>42</v>
      </c>
      <c r="W24" s="128" t="s">
        <v>197</v>
      </c>
      <c r="X24" s="359"/>
      <c r="Y24" s="322"/>
    </row>
    <row r="25" spans="1:25" ht="69.599999999999994" hidden="1" customHeight="1" x14ac:dyDescent="0.2">
      <c r="A25" s="376"/>
      <c r="B25" s="346"/>
      <c r="C25" s="346"/>
      <c r="D25" s="284"/>
      <c r="E25" s="377"/>
      <c r="F25" s="370"/>
      <c r="G25" s="372"/>
      <c r="H25" s="313" t="s">
        <v>47</v>
      </c>
      <c r="I25" s="313" t="s">
        <v>48</v>
      </c>
      <c r="J25" s="374" t="s">
        <v>40</v>
      </c>
      <c r="K25" s="313" t="s">
        <v>37</v>
      </c>
      <c r="L25" s="370"/>
      <c r="M25" s="319"/>
      <c r="N25" s="313" t="s">
        <v>47</v>
      </c>
      <c r="O25" s="313" t="s">
        <v>48</v>
      </c>
      <c r="P25" s="368" t="s">
        <v>40</v>
      </c>
      <c r="Q25" s="313"/>
      <c r="R25" s="370"/>
      <c r="S25" s="354"/>
      <c r="T25" s="354"/>
      <c r="U25" s="354"/>
      <c r="V25" s="121" t="s">
        <v>43</v>
      </c>
      <c r="W25" s="130" t="s">
        <v>198</v>
      </c>
      <c r="X25" s="360"/>
      <c r="Y25" s="323"/>
    </row>
    <row r="26" spans="1:25" s="17" customFormat="1" ht="104.45" hidden="1" customHeight="1" x14ac:dyDescent="0.2">
      <c r="A26" s="401" t="s">
        <v>60</v>
      </c>
      <c r="B26" s="294" t="s">
        <v>430</v>
      </c>
      <c r="C26" s="294" t="s">
        <v>422</v>
      </c>
      <c r="D26" s="294" t="s">
        <v>423</v>
      </c>
      <c r="E26" s="294" t="s">
        <v>61</v>
      </c>
      <c r="F26" s="369" t="s">
        <v>431</v>
      </c>
      <c r="G26" s="294" t="s">
        <v>424</v>
      </c>
      <c r="H26" s="318" t="s">
        <v>34</v>
      </c>
      <c r="I26" s="312" t="s">
        <v>427</v>
      </c>
      <c r="J26" s="373" t="s">
        <v>36</v>
      </c>
      <c r="K26" s="318" t="s">
        <v>37</v>
      </c>
      <c r="L26" s="381" t="s">
        <v>428</v>
      </c>
      <c r="M26" s="330" t="s">
        <v>49</v>
      </c>
      <c r="N26" s="312" t="s">
        <v>64</v>
      </c>
      <c r="O26" s="312" t="s">
        <v>429</v>
      </c>
      <c r="P26" s="315" t="s">
        <v>36</v>
      </c>
      <c r="Q26" s="318" t="s">
        <v>37</v>
      </c>
      <c r="R26" s="294" t="s">
        <v>453</v>
      </c>
      <c r="S26" s="412" t="s">
        <v>432</v>
      </c>
      <c r="T26" s="345" t="s">
        <v>433</v>
      </c>
      <c r="U26" s="346" t="s">
        <v>218</v>
      </c>
      <c r="V26" s="117" t="s">
        <v>41</v>
      </c>
      <c r="W26" s="129" t="s">
        <v>218</v>
      </c>
      <c r="X26" s="340">
        <v>46233</v>
      </c>
      <c r="Y26" s="381" t="s">
        <v>454</v>
      </c>
    </row>
    <row r="27" spans="1:25" s="17" customFormat="1" ht="110.45" hidden="1" customHeight="1" x14ac:dyDescent="0.2">
      <c r="A27" s="402"/>
      <c r="B27" s="295"/>
      <c r="C27" s="295"/>
      <c r="D27" s="295"/>
      <c r="E27" s="295"/>
      <c r="F27" s="370"/>
      <c r="G27" s="295"/>
      <c r="H27" s="319"/>
      <c r="I27" s="313" t="s">
        <v>48</v>
      </c>
      <c r="J27" s="374" t="s">
        <v>40</v>
      </c>
      <c r="K27" s="319"/>
      <c r="L27" s="406"/>
      <c r="M27" s="331"/>
      <c r="N27" s="313" t="s">
        <v>47</v>
      </c>
      <c r="O27" s="313" t="s">
        <v>48</v>
      </c>
      <c r="P27" s="316"/>
      <c r="Q27" s="319"/>
      <c r="R27" s="295"/>
      <c r="S27" s="413"/>
      <c r="T27" s="345"/>
      <c r="U27" s="346"/>
      <c r="V27" s="117" t="s">
        <v>42</v>
      </c>
      <c r="W27" s="128" t="s">
        <v>436</v>
      </c>
      <c r="X27" s="341"/>
      <c r="Y27" s="382"/>
    </row>
    <row r="28" spans="1:25" s="17" customFormat="1" ht="113.1" hidden="1" customHeight="1" x14ac:dyDescent="0.2">
      <c r="A28" s="402"/>
      <c r="B28" s="295"/>
      <c r="C28" s="295"/>
      <c r="D28" s="295"/>
      <c r="E28" s="295"/>
      <c r="F28" s="370"/>
      <c r="G28" s="295"/>
      <c r="H28" s="319"/>
      <c r="I28" s="313" t="s">
        <v>48</v>
      </c>
      <c r="J28" s="374" t="s">
        <v>40</v>
      </c>
      <c r="K28" s="319"/>
      <c r="L28" s="406"/>
      <c r="M28" s="331"/>
      <c r="N28" s="313" t="s">
        <v>47</v>
      </c>
      <c r="O28" s="313" t="s">
        <v>48</v>
      </c>
      <c r="P28" s="316"/>
      <c r="Q28" s="319"/>
      <c r="R28" s="295"/>
      <c r="S28" s="413"/>
      <c r="T28" s="345"/>
      <c r="U28" s="346"/>
      <c r="V28" s="117" t="s">
        <v>43</v>
      </c>
      <c r="W28" s="130" t="s">
        <v>219</v>
      </c>
      <c r="X28" s="414"/>
      <c r="Y28" s="382"/>
    </row>
    <row r="29" spans="1:25" s="17" customFormat="1" ht="77.099999999999994" hidden="1" customHeight="1" x14ac:dyDescent="0.2">
      <c r="A29" s="402"/>
      <c r="B29" s="295"/>
      <c r="C29" s="295"/>
      <c r="D29" s="295"/>
      <c r="E29" s="295"/>
      <c r="F29" s="370"/>
      <c r="G29" s="295"/>
      <c r="H29" s="319"/>
      <c r="I29" s="313"/>
      <c r="J29" s="374"/>
      <c r="K29" s="319"/>
      <c r="L29" s="406"/>
      <c r="M29" s="331"/>
      <c r="N29" s="313"/>
      <c r="O29" s="313"/>
      <c r="P29" s="316"/>
      <c r="Q29" s="319"/>
      <c r="R29" s="295"/>
      <c r="S29" s="413"/>
      <c r="T29" s="345" t="s">
        <v>434</v>
      </c>
      <c r="U29" s="346" t="s">
        <v>435</v>
      </c>
      <c r="V29" s="117" t="s">
        <v>41</v>
      </c>
      <c r="W29" s="129" t="s">
        <v>435</v>
      </c>
      <c r="X29" s="351">
        <v>46387</v>
      </c>
      <c r="Y29" s="382"/>
    </row>
    <row r="30" spans="1:25" s="17" customFormat="1" ht="77.099999999999994" hidden="1" customHeight="1" x14ac:dyDescent="0.2">
      <c r="A30" s="402"/>
      <c r="B30" s="295"/>
      <c r="C30" s="295"/>
      <c r="D30" s="295"/>
      <c r="E30" s="295"/>
      <c r="F30" s="370"/>
      <c r="G30" s="295"/>
      <c r="H30" s="319"/>
      <c r="I30" s="313"/>
      <c r="J30" s="374"/>
      <c r="K30" s="319"/>
      <c r="L30" s="406"/>
      <c r="M30" s="331"/>
      <c r="N30" s="313"/>
      <c r="O30" s="313"/>
      <c r="P30" s="316"/>
      <c r="Q30" s="319"/>
      <c r="R30" s="295"/>
      <c r="S30" s="413"/>
      <c r="T30" s="345"/>
      <c r="U30" s="346"/>
      <c r="V30" s="194" t="s">
        <v>42</v>
      </c>
      <c r="W30" s="196" t="s">
        <v>437</v>
      </c>
      <c r="X30" s="383"/>
      <c r="Y30" s="382"/>
    </row>
    <row r="31" spans="1:25" s="17" customFormat="1" ht="93" hidden="1" customHeight="1" x14ac:dyDescent="0.2">
      <c r="A31" s="402"/>
      <c r="B31" s="295"/>
      <c r="C31" s="295"/>
      <c r="D31" s="295"/>
      <c r="E31" s="295"/>
      <c r="F31" s="370"/>
      <c r="G31" s="295"/>
      <c r="H31" s="319"/>
      <c r="I31" s="313"/>
      <c r="J31" s="374"/>
      <c r="K31" s="319"/>
      <c r="L31" s="406"/>
      <c r="M31" s="331"/>
      <c r="N31" s="313"/>
      <c r="O31" s="313"/>
      <c r="P31" s="316"/>
      <c r="Q31" s="319"/>
      <c r="R31" s="295"/>
      <c r="S31" s="413"/>
      <c r="T31" s="345"/>
      <c r="U31" s="346"/>
      <c r="V31" s="117" t="s">
        <v>43</v>
      </c>
      <c r="W31" s="130" t="s">
        <v>438</v>
      </c>
      <c r="X31" s="383"/>
      <c r="Y31" s="382"/>
    </row>
    <row r="32" spans="1:25" s="11" customFormat="1" ht="112.5" hidden="1" customHeight="1" x14ac:dyDescent="0.2">
      <c r="A32" s="375" t="s">
        <v>58</v>
      </c>
      <c r="B32" s="294" t="s">
        <v>217</v>
      </c>
      <c r="C32" s="294" t="s">
        <v>207</v>
      </c>
      <c r="D32" s="371" t="s">
        <v>31</v>
      </c>
      <c r="E32" s="371" t="s">
        <v>32</v>
      </c>
      <c r="F32" s="303" t="s">
        <v>413</v>
      </c>
      <c r="G32" s="371" t="s">
        <v>209</v>
      </c>
      <c r="H32" s="103" t="s">
        <v>34</v>
      </c>
      <c r="I32" s="312" t="s">
        <v>39</v>
      </c>
      <c r="J32" s="315" t="s">
        <v>36</v>
      </c>
      <c r="K32" s="312" t="s">
        <v>37</v>
      </c>
      <c r="L32" s="297" t="s">
        <v>414</v>
      </c>
      <c r="M32" s="318" t="s">
        <v>49</v>
      </c>
      <c r="N32" s="103" t="s">
        <v>38</v>
      </c>
      <c r="O32" s="312" t="s">
        <v>35</v>
      </c>
      <c r="P32" s="333" t="s">
        <v>40</v>
      </c>
      <c r="Q32" s="312" t="s">
        <v>37</v>
      </c>
      <c r="R32" s="303" t="s">
        <v>248</v>
      </c>
      <c r="S32" s="134" t="s">
        <v>214</v>
      </c>
      <c r="T32" s="345" t="s">
        <v>156</v>
      </c>
      <c r="U32" s="346" t="s">
        <v>155</v>
      </c>
      <c r="V32" s="117" t="s">
        <v>41</v>
      </c>
      <c r="W32" s="129" t="s">
        <v>154</v>
      </c>
      <c r="X32" s="351">
        <v>46109</v>
      </c>
      <c r="Y32" s="294" t="s">
        <v>216</v>
      </c>
    </row>
    <row r="33" spans="1:25" s="11" customFormat="1" ht="116.45" hidden="1" customHeight="1" x14ac:dyDescent="0.2">
      <c r="A33" s="376"/>
      <c r="B33" s="295"/>
      <c r="C33" s="295"/>
      <c r="D33" s="372"/>
      <c r="E33" s="372"/>
      <c r="F33" s="304"/>
      <c r="G33" s="372"/>
      <c r="H33" s="378"/>
      <c r="I33" s="313"/>
      <c r="J33" s="316"/>
      <c r="K33" s="313"/>
      <c r="L33" s="298"/>
      <c r="M33" s="319"/>
      <c r="N33" s="378"/>
      <c r="O33" s="313"/>
      <c r="P33" s="334"/>
      <c r="Q33" s="313"/>
      <c r="R33" s="304"/>
      <c r="S33" s="80"/>
      <c r="T33" s="345"/>
      <c r="U33" s="346"/>
      <c r="V33" s="117" t="s">
        <v>42</v>
      </c>
      <c r="W33" s="128" t="s">
        <v>157</v>
      </c>
      <c r="X33" s="383"/>
      <c r="Y33" s="295"/>
    </row>
    <row r="34" spans="1:25" s="11" customFormat="1" ht="102.95" hidden="1" customHeight="1" x14ac:dyDescent="0.2">
      <c r="A34" s="376"/>
      <c r="B34" s="295"/>
      <c r="C34" s="295"/>
      <c r="D34" s="372"/>
      <c r="E34" s="372"/>
      <c r="F34" s="304"/>
      <c r="G34" s="372"/>
      <c r="H34" s="378"/>
      <c r="I34" s="313"/>
      <c r="J34" s="316"/>
      <c r="K34" s="313"/>
      <c r="L34" s="298"/>
      <c r="M34" s="319"/>
      <c r="N34" s="378"/>
      <c r="O34" s="313"/>
      <c r="P34" s="334"/>
      <c r="Q34" s="313"/>
      <c r="R34" s="304"/>
      <c r="S34" s="80"/>
      <c r="T34" s="345"/>
      <c r="U34" s="346"/>
      <c r="V34" s="117" t="s">
        <v>43</v>
      </c>
      <c r="W34" s="130" t="s">
        <v>158</v>
      </c>
      <c r="X34" s="408"/>
      <c r="Y34" s="295"/>
    </row>
    <row r="35" spans="1:25" s="11" customFormat="1" ht="128.1" hidden="1" customHeight="1" x14ac:dyDescent="0.2">
      <c r="A35" s="376"/>
      <c r="B35" s="295"/>
      <c r="C35" s="295"/>
      <c r="D35" s="372"/>
      <c r="E35" s="372"/>
      <c r="F35" s="304"/>
      <c r="G35" s="372"/>
      <c r="H35" s="378"/>
      <c r="I35" s="313"/>
      <c r="J35" s="316"/>
      <c r="K35" s="313"/>
      <c r="L35" s="298"/>
      <c r="M35" s="319"/>
      <c r="N35" s="378"/>
      <c r="O35" s="313"/>
      <c r="P35" s="334"/>
      <c r="Q35" s="313"/>
      <c r="R35" s="304"/>
      <c r="S35" s="303" t="s">
        <v>59</v>
      </c>
      <c r="T35" s="346" t="s">
        <v>160</v>
      </c>
      <c r="U35" s="346" t="s">
        <v>159</v>
      </c>
      <c r="V35" s="117" t="s">
        <v>41</v>
      </c>
      <c r="W35" s="129" t="s">
        <v>161</v>
      </c>
      <c r="X35" s="351">
        <v>46203</v>
      </c>
      <c r="Y35" s="295"/>
    </row>
    <row r="36" spans="1:25" s="11" customFormat="1" ht="126" hidden="1" customHeight="1" x14ac:dyDescent="0.2">
      <c r="A36" s="376"/>
      <c r="B36" s="295"/>
      <c r="C36" s="295"/>
      <c r="D36" s="372"/>
      <c r="E36" s="372"/>
      <c r="F36" s="304"/>
      <c r="G36" s="372"/>
      <c r="H36" s="378"/>
      <c r="I36" s="313"/>
      <c r="J36" s="316"/>
      <c r="K36" s="313"/>
      <c r="L36" s="298"/>
      <c r="M36" s="319"/>
      <c r="N36" s="378"/>
      <c r="O36" s="313"/>
      <c r="P36" s="334"/>
      <c r="Q36" s="313"/>
      <c r="R36" s="304"/>
      <c r="S36" s="304"/>
      <c r="T36" s="346"/>
      <c r="U36" s="346"/>
      <c r="V36" s="117" t="s">
        <v>42</v>
      </c>
      <c r="W36" s="128" t="s">
        <v>162</v>
      </c>
      <c r="X36" s="383"/>
      <c r="Y36" s="295"/>
    </row>
    <row r="37" spans="1:25" s="11" customFormat="1" ht="131.44999999999999" hidden="1" customHeight="1" x14ac:dyDescent="0.2">
      <c r="A37" s="376"/>
      <c r="B37" s="295"/>
      <c r="C37" s="295"/>
      <c r="D37" s="372"/>
      <c r="E37" s="372"/>
      <c r="F37" s="304"/>
      <c r="G37" s="372"/>
      <c r="H37" s="378"/>
      <c r="I37" s="313"/>
      <c r="J37" s="316"/>
      <c r="K37" s="313"/>
      <c r="L37" s="298"/>
      <c r="M37" s="319"/>
      <c r="N37" s="378"/>
      <c r="O37" s="313"/>
      <c r="P37" s="334"/>
      <c r="Q37" s="313"/>
      <c r="R37" s="304"/>
      <c r="S37" s="305"/>
      <c r="T37" s="346"/>
      <c r="U37" s="346"/>
      <c r="V37" s="117" t="s">
        <v>43</v>
      </c>
      <c r="W37" s="130" t="s">
        <v>66</v>
      </c>
      <c r="X37" s="383"/>
      <c r="Y37" s="295"/>
    </row>
    <row r="38" spans="1:25" s="11" customFormat="1" ht="105.95" hidden="1" customHeight="1" x14ac:dyDescent="0.2">
      <c r="A38" s="376"/>
      <c r="B38" s="295"/>
      <c r="C38" s="295"/>
      <c r="D38" s="372"/>
      <c r="E38" s="372"/>
      <c r="F38" s="304"/>
      <c r="G38" s="372"/>
      <c r="H38" s="378"/>
      <c r="I38" s="313"/>
      <c r="J38" s="316"/>
      <c r="K38" s="313"/>
      <c r="L38" s="298"/>
      <c r="M38" s="319"/>
      <c r="N38" s="378"/>
      <c r="O38" s="313"/>
      <c r="P38" s="334"/>
      <c r="Q38" s="313"/>
      <c r="R38" s="304"/>
      <c r="S38" s="303" t="s">
        <v>59</v>
      </c>
      <c r="T38" s="346" t="s">
        <v>210</v>
      </c>
      <c r="U38" s="346" t="s">
        <v>211</v>
      </c>
      <c r="V38" s="117" t="s">
        <v>41</v>
      </c>
      <c r="W38" s="129" t="s">
        <v>211</v>
      </c>
      <c r="X38" s="351">
        <v>46387</v>
      </c>
      <c r="Y38" s="295"/>
    </row>
    <row r="39" spans="1:25" s="11" customFormat="1" ht="99.6" hidden="1" customHeight="1" x14ac:dyDescent="0.2">
      <c r="A39" s="376"/>
      <c r="B39" s="295"/>
      <c r="C39" s="295"/>
      <c r="D39" s="372"/>
      <c r="E39" s="372"/>
      <c r="F39" s="304"/>
      <c r="G39" s="372"/>
      <c r="H39" s="378"/>
      <c r="I39" s="313"/>
      <c r="J39" s="316"/>
      <c r="K39" s="313"/>
      <c r="L39" s="298"/>
      <c r="M39" s="319"/>
      <c r="N39" s="378"/>
      <c r="O39" s="313"/>
      <c r="P39" s="334"/>
      <c r="Q39" s="313"/>
      <c r="R39" s="304"/>
      <c r="S39" s="304"/>
      <c r="T39" s="346"/>
      <c r="U39" s="346"/>
      <c r="V39" s="117" t="s">
        <v>42</v>
      </c>
      <c r="W39" s="128" t="s">
        <v>212</v>
      </c>
      <c r="X39" s="383"/>
      <c r="Y39" s="295"/>
    </row>
    <row r="40" spans="1:25" s="11" customFormat="1" ht="107.1" hidden="1" customHeight="1" x14ac:dyDescent="0.2">
      <c r="A40" s="376"/>
      <c r="B40" s="295"/>
      <c r="C40" s="295"/>
      <c r="D40" s="372"/>
      <c r="E40" s="372"/>
      <c r="F40" s="304"/>
      <c r="G40" s="372"/>
      <c r="H40" s="378"/>
      <c r="I40" s="313"/>
      <c r="J40" s="316"/>
      <c r="K40" s="313"/>
      <c r="L40" s="298"/>
      <c r="M40" s="319"/>
      <c r="N40" s="378"/>
      <c r="O40" s="313"/>
      <c r="P40" s="334"/>
      <c r="Q40" s="313"/>
      <c r="R40" s="304"/>
      <c r="S40" s="305"/>
      <c r="T40" s="346"/>
      <c r="U40" s="346"/>
      <c r="V40" s="117" t="s">
        <v>43</v>
      </c>
      <c r="W40" s="130" t="s">
        <v>213</v>
      </c>
      <c r="X40" s="383"/>
      <c r="Y40" s="295"/>
    </row>
    <row r="41" spans="1:25" s="11" customFormat="1" ht="66.95" hidden="1" customHeight="1" x14ac:dyDescent="0.2">
      <c r="A41" s="376"/>
      <c r="B41" s="295"/>
      <c r="C41" s="295"/>
      <c r="D41" s="372"/>
      <c r="E41" s="372"/>
      <c r="F41" s="304"/>
      <c r="G41" s="372"/>
      <c r="H41" s="378"/>
      <c r="I41" s="313"/>
      <c r="J41" s="316"/>
      <c r="K41" s="313"/>
      <c r="L41" s="298"/>
      <c r="M41" s="319"/>
      <c r="N41" s="378"/>
      <c r="O41" s="313"/>
      <c r="P41" s="334"/>
      <c r="Q41" s="313"/>
      <c r="R41" s="304"/>
      <c r="S41" s="303" t="s">
        <v>59</v>
      </c>
      <c r="T41" s="303" t="s">
        <v>67</v>
      </c>
      <c r="U41" s="294" t="s">
        <v>68</v>
      </c>
      <c r="V41" s="117" t="s">
        <v>41</v>
      </c>
      <c r="W41" s="131" t="s">
        <v>68</v>
      </c>
      <c r="X41" s="300" t="s">
        <v>415</v>
      </c>
      <c r="Y41" s="295"/>
    </row>
    <row r="42" spans="1:25" s="11" customFormat="1" ht="71.45" hidden="1" customHeight="1" x14ac:dyDescent="0.2">
      <c r="A42" s="119"/>
      <c r="B42" s="119"/>
      <c r="C42" s="119"/>
      <c r="D42" s="119"/>
      <c r="E42" s="119"/>
      <c r="F42" s="304"/>
      <c r="G42" s="372"/>
      <c r="H42" s="378"/>
      <c r="I42" s="313"/>
      <c r="J42" s="316"/>
      <c r="K42" s="313"/>
      <c r="L42" s="298"/>
      <c r="M42" s="319"/>
      <c r="N42" s="378"/>
      <c r="O42" s="313"/>
      <c r="P42" s="334"/>
      <c r="Q42" s="313"/>
      <c r="R42" s="304"/>
      <c r="S42" s="304"/>
      <c r="T42" s="304"/>
      <c r="U42" s="295"/>
      <c r="V42" s="117" t="s">
        <v>42</v>
      </c>
      <c r="W42" s="132" t="s">
        <v>69</v>
      </c>
      <c r="X42" s="301"/>
      <c r="Y42" s="295"/>
    </row>
    <row r="43" spans="1:25" s="11" customFormat="1" ht="83.25" hidden="1" customHeight="1" x14ac:dyDescent="0.2">
      <c r="A43" s="120"/>
      <c r="B43" s="120"/>
      <c r="C43" s="120"/>
      <c r="D43" s="120"/>
      <c r="E43" s="120"/>
      <c r="F43" s="305"/>
      <c r="G43" s="380"/>
      <c r="H43" s="379"/>
      <c r="I43" s="314"/>
      <c r="J43" s="317"/>
      <c r="K43" s="314"/>
      <c r="L43" s="299"/>
      <c r="M43" s="320"/>
      <c r="N43" s="379"/>
      <c r="O43" s="314"/>
      <c r="P43" s="335"/>
      <c r="Q43" s="314"/>
      <c r="R43" s="305"/>
      <c r="S43" s="305"/>
      <c r="T43" s="305"/>
      <c r="U43" s="296"/>
      <c r="V43" s="117" t="s">
        <v>43</v>
      </c>
      <c r="W43" s="133" t="s">
        <v>70</v>
      </c>
      <c r="X43" s="302"/>
      <c r="Y43" s="296"/>
    </row>
    <row r="44" spans="1:25" s="11" customFormat="1" ht="105" hidden="1" customHeight="1" x14ac:dyDescent="0.2">
      <c r="A44" s="126" t="s">
        <v>54</v>
      </c>
      <c r="B44" s="294" t="s">
        <v>392</v>
      </c>
      <c r="C44" s="294" t="s">
        <v>395</v>
      </c>
      <c r="D44" s="294" t="s">
        <v>31</v>
      </c>
      <c r="E44" s="294" t="s">
        <v>393</v>
      </c>
      <c r="F44" s="294" t="s">
        <v>398</v>
      </c>
      <c r="G44" s="294" t="s">
        <v>394</v>
      </c>
      <c r="H44" s="312" t="s">
        <v>34</v>
      </c>
      <c r="I44" s="312" t="s">
        <v>39</v>
      </c>
      <c r="J44" s="315" t="s">
        <v>36</v>
      </c>
      <c r="K44" s="318" t="s">
        <v>37</v>
      </c>
      <c r="L44" s="321" t="s">
        <v>399</v>
      </c>
      <c r="M44" s="324" t="s">
        <v>49</v>
      </c>
      <c r="N44" s="318" t="s">
        <v>38</v>
      </c>
      <c r="O44" s="330" t="s">
        <v>39</v>
      </c>
      <c r="P44" s="333" t="s">
        <v>40</v>
      </c>
      <c r="Q44" s="321" t="s">
        <v>37</v>
      </c>
      <c r="R44" s="303" t="s">
        <v>400</v>
      </c>
      <c r="S44" s="297" t="s">
        <v>56</v>
      </c>
      <c r="T44" s="303" t="s">
        <v>401</v>
      </c>
      <c r="U44" s="306" t="s">
        <v>402</v>
      </c>
      <c r="V44" s="117" t="s">
        <v>41</v>
      </c>
      <c r="W44" s="129" t="s">
        <v>403</v>
      </c>
      <c r="X44" s="290">
        <v>46386</v>
      </c>
      <c r="Y44" s="291" t="s">
        <v>406</v>
      </c>
    </row>
    <row r="45" spans="1:25" s="11" customFormat="1" ht="86.45" hidden="1" customHeight="1" x14ac:dyDescent="0.2">
      <c r="A45" s="98"/>
      <c r="B45" s="295"/>
      <c r="C45" s="295"/>
      <c r="D45" s="295"/>
      <c r="E45" s="295"/>
      <c r="F45" s="295"/>
      <c r="G45" s="295"/>
      <c r="H45" s="313"/>
      <c r="I45" s="313"/>
      <c r="J45" s="316"/>
      <c r="K45" s="319"/>
      <c r="L45" s="322"/>
      <c r="M45" s="325"/>
      <c r="N45" s="319"/>
      <c r="O45" s="331"/>
      <c r="P45" s="334"/>
      <c r="Q45" s="322"/>
      <c r="R45" s="304"/>
      <c r="S45" s="298"/>
      <c r="T45" s="304"/>
      <c r="U45" s="307"/>
      <c r="V45" s="117" t="s">
        <v>42</v>
      </c>
      <c r="W45" s="128" t="s">
        <v>403</v>
      </c>
      <c r="X45" s="290"/>
      <c r="Y45" s="292"/>
    </row>
    <row r="46" spans="1:25" s="11" customFormat="1" ht="96.95" hidden="1" customHeight="1" x14ac:dyDescent="0.2">
      <c r="A46" s="98"/>
      <c r="B46" s="295"/>
      <c r="C46" s="295"/>
      <c r="D46" s="295"/>
      <c r="E46" s="295"/>
      <c r="F46" s="295"/>
      <c r="G46" s="295"/>
      <c r="H46" s="313"/>
      <c r="I46" s="313"/>
      <c r="J46" s="316"/>
      <c r="K46" s="319"/>
      <c r="L46" s="322"/>
      <c r="M46" s="325"/>
      <c r="N46" s="319"/>
      <c r="O46" s="331"/>
      <c r="P46" s="334"/>
      <c r="Q46" s="322"/>
      <c r="R46" s="304"/>
      <c r="S46" s="299"/>
      <c r="T46" s="305"/>
      <c r="U46" s="308"/>
      <c r="V46" s="117" t="s">
        <v>43</v>
      </c>
      <c r="W46" s="130" t="s">
        <v>404</v>
      </c>
      <c r="X46" s="290"/>
      <c r="Y46" s="292"/>
    </row>
    <row r="47" spans="1:25" s="11" customFormat="1" ht="83.45" hidden="1" customHeight="1" x14ac:dyDescent="0.2">
      <c r="A47" s="98"/>
      <c r="B47" s="295"/>
      <c r="C47" s="295"/>
      <c r="D47" s="295"/>
      <c r="E47" s="295"/>
      <c r="F47" s="295"/>
      <c r="G47" s="295"/>
      <c r="H47" s="313"/>
      <c r="I47" s="313"/>
      <c r="J47" s="316"/>
      <c r="K47" s="319"/>
      <c r="L47" s="322"/>
      <c r="M47" s="325"/>
      <c r="N47" s="319"/>
      <c r="O47" s="331"/>
      <c r="P47" s="334"/>
      <c r="Q47" s="322"/>
      <c r="R47" s="304"/>
      <c r="S47" s="297" t="s">
        <v>56</v>
      </c>
      <c r="T47" s="297" t="s">
        <v>172</v>
      </c>
      <c r="U47" s="294" t="s">
        <v>169</v>
      </c>
      <c r="V47" s="117" t="s">
        <v>41</v>
      </c>
      <c r="W47" s="131" t="s">
        <v>169</v>
      </c>
      <c r="X47" s="300" t="s">
        <v>405</v>
      </c>
      <c r="Y47" s="292"/>
    </row>
    <row r="48" spans="1:25" s="11" customFormat="1" ht="78.599999999999994" hidden="1" customHeight="1" x14ac:dyDescent="0.2">
      <c r="A48" s="98"/>
      <c r="B48" s="295"/>
      <c r="C48" s="295"/>
      <c r="D48" s="295"/>
      <c r="E48" s="295"/>
      <c r="F48" s="295"/>
      <c r="G48" s="295"/>
      <c r="H48" s="313"/>
      <c r="I48" s="313"/>
      <c r="J48" s="316"/>
      <c r="K48" s="319"/>
      <c r="L48" s="322"/>
      <c r="M48" s="325"/>
      <c r="N48" s="319"/>
      <c r="O48" s="331"/>
      <c r="P48" s="334"/>
      <c r="Q48" s="322"/>
      <c r="R48" s="304"/>
      <c r="S48" s="298"/>
      <c r="T48" s="298"/>
      <c r="U48" s="295"/>
      <c r="V48" s="117" t="s">
        <v>42</v>
      </c>
      <c r="W48" s="132" t="s">
        <v>170</v>
      </c>
      <c r="X48" s="301"/>
      <c r="Y48" s="292"/>
    </row>
    <row r="49" spans="1:25" s="11" customFormat="1" ht="90.95" hidden="1" customHeight="1" x14ac:dyDescent="0.2">
      <c r="A49" s="98"/>
      <c r="B49" s="295"/>
      <c r="C49" s="295"/>
      <c r="D49" s="295"/>
      <c r="E49" s="295"/>
      <c r="F49" s="295"/>
      <c r="G49" s="295"/>
      <c r="H49" s="313"/>
      <c r="I49" s="313"/>
      <c r="J49" s="316"/>
      <c r="K49" s="319"/>
      <c r="L49" s="322"/>
      <c r="M49" s="325"/>
      <c r="N49" s="319"/>
      <c r="O49" s="331"/>
      <c r="P49" s="334"/>
      <c r="Q49" s="322"/>
      <c r="R49" s="304"/>
      <c r="S49" s="299"/>
      <c r="T49" s="105"/>
      <c r="U49" s="296"/>
      <c r="V49" s="117" t="s">
        <v>43</v>
      </c>
      <c r="W49" s="133" t="s">
        <v>171</v>
      </c>
      <c r="X49" s="302"/>
      <c r="Y49" s="292"/>
    </row>
    <row r="50" spans="1:25" s="11" customFormat="1" ht="54.6" hidden="1" customHeight="1" x14ac:dyDescent="0.2">
      <c r="A50" s="98"/>
      <c r="B50" s="295"/>
      <c r="C50" s="295"/>
      <c r="D50" s="295"/>
      <c r="E50" s="295"/>
      <c r="F50" s="295"/>
      <c r="G50" s="295"/>
      <c r="H50" s="313"/>
      <c r="I50" s="313"/>
      <c r="J50" s="316"/>
      <c r="K50" s="319"/>
      <c r="L50" s="322"/>
      <c r="M50" s="325"/>
      <c r="N50" s="319"/>
      <c r="O50" s="331"/>
      <c r="P50" s="334"/>
      <c r="Q50" s="322"/>
      <c r="R50" s="304"/>
      <c r="S50" s="297" t="s">
        <v>56</v>
      </c>
      <c r="T50" s="303" t="s">
        <v>173</v>
      </c>
      <c r="U50" s="294" t="s">
        <v>174</v>
      </c>
      <c r="V50" s="117" t="s">
        <v>41</v>
      </c>
      <c r="W50" s="129" t="s">
        <v>174</v>
      </c>
      <c r="X50" s="290">
        <v>46387</v>
      </c>
      <c r="Y50" s="292"/>
    </row>
    <row r="51" spans="1:25" s="11" customFormat="1" ht="58.5" hidden="1" customHeight="1" x14ac:dyDescent="0.2">
      <c r="A51" s="98"/>
      <c r="B51" s="295"/>
      <c r="C51" s="295"/>
      <c r="D51" s="295"/>
      <c r="E51" s="295"/>
      <c r="F51" s="295"/>
      <c r="G51" s="295"/>
      <c r="H51" s="313"/>
      <c r="I51" s="313"/>
      <c r="J51" s="316"/>
      <c r="K51" s="319"/>
      <c r="L51" s="322"/>
      <c r="M51" s="325"/>
      <c r="N51" s="319"/>
      <c r="O51" s="331"/>
      <c r="P51" s="334"/>
      <c r="Q51" s="322"/>
      <c r="R51" s="304"/>
      <c r="S51" s="298"/>
      <c r="T51" s="304"/>
      <c r="U51" s="295"/>
      <c r="V51" s="117" t="s">
        <v>42</v>
      </c>
      <c r="W51" s="128" t="s">
        <v>175</v>
      </c>
      <c r="X51" s="290"/>
      <c r="Y51" s="292"/>
    </row>
    <row r="52" spans="1:25" s="11" customFormat="1" ht="53.45" hidden="1" customHeight="1" x14ac:dyDescent="0.2">
      <c r="A52" s="98"/>
      <c r="B52" s="296"/>
      <c r="C52" s="296"/>
      <c r="D52" s="296"/>
      <c r="E52" s="296"/>
      <c r="F52" s="296"/>
      <c r="G52" s="296"/>
      <c r="H52" s="314"/>
      <c r="I52" s="314"/>
      <c r="J52" s="317"/>
      <c r="K52" s="320"/>
      <c r="L52" s="323"/>
      <c r="M52" s="326"/>
      <c r="N52" s="320"/>
      <c r="O52" s="332"/>
      <c r="P52" s="335"/>
      <c r="Q52" s="323"/>
      <c r="R52" s="305"/>
      <c r="S52" s="299"/>
      <c r="T52" s="305"/>
      <c r="U52" s="296"/>
      <c r="V52" s="117" t="s">
        <v>43</v>
      </c>
      <c r="W52" s="137" t="s">
        <v>176</v>
      </c>
      <c r="X52" s="290"/>
      <c r="Y52" s="293"/>
    </row>
    <row r="53" spans="1:25" s="11" customFormat="1" ht="65.45" hidden="1" customHeight="1" x14ac:dyDescent="0.2">
      <c r="A53" s="375" t="s">
        <v>45</v>
      </c>
      <c r="B53" s="294" t="s">
        <v>232</v>
      </c>
      <c r="C53" s="371" t="s">
        <v>231</v>
      </c>
      <c r="D53" s="371" t="s">
        <v>31</v>
      </c>
      <c r="E53" s="371" t="s">
        <v>46</v>
      </c>
      <c r="F53" s="294" t="s">
        <v>233</v>
      </c>
      <c r="G53" s="371" t="s">
        <v>33</v>
      </c>
      <c r="H53" s="103" t="s">
        <v>34</v>
      </c>
      <c r="I53" s="312" t="s">
        <v>48</v>
      </c>
      <c r="J53" s="333" t="s">
        <v>40</v>
      </c>
      <c r="K53" s="312" t="s">
        <v>37</v>
      </c>
      <c r="L53" s="309" t="s">
        <v>71</v>
      </c>
      <c r="M53" s="318" t="s">
        <v>49</v>
      </c>
      <c r="N53" s="103" t="s">
        <v>38</v>
      </c>
      <c r="O53" s="312" t="s">
        <v>48</v>
      </c>
      <c r="P53" s="364" t="s">
        <v>49</v>
      </c>
      <c r="Q53" s="312" t="s">
        <v>37</v>
      </c>
      <c r="R53" s="294" t="s">
        <v>459</v>
      </c>
      <c r="S53" s="318" t="s">
        <v>51</v>
      </c>
      <c r="T53" s="318" t="s">
        <v>163</v>
      </c>
      <c r="U53" s="312" t="s">
        <v>164</v>
      </c>
      <c r="V53" s="318" t="s">
        <v>41</v>
      </c>
      <c r="W53" s="409" t="s">
        <v>165</v>
      </c>
      <c r="X53" s="202" t="s">
        <v>460</v>
      </c>
      <c r="Y53" s="384" t="s">
        <v>50</v>
      </c>
    </row>
    <row r="54" spans="1:25" s="11" customFormat="1" ht="65.25" hidden="1" customHeight="1" x14ac:dyDescent="0.2">
      <c r="A54" s="376"/>
      <c r="B54" s="295"/>
      <c r="C54" s="372"/>
      <c r="D54" s="372"/>
      <c r="E54" s="372"/>
      <c r="F54" s="295"/>
      <c r="G54" s="372"/>
      <c r="H54" s="378"/>
      <c r="I54" s="313"/>
      <c r="J54" s="334"/>
      <c r="K54" s="313" t="s">
        <v>37</v>
      </c>
      <c r="L54" s="310"/>
      <c r="M54" s="319"/>
      <c r="N54" s="378"/>
      <c r="O54" s="313"/>
      <c r="P54" s="365"/>
      <c r="Q54" s="313"/>
      <c r="R54" s="295"/>
      <c r="S54" s="319"/>
      <c r="T54" s="319"/>
      <c r="U54" s="313"/>
      <c r="V54" s="319"/>
      <c r="W54" s="410"/>
      <c r="X54" s="203"/>
      <c r="Y54" s="384"/>
    </row>
    <row r="55" spans="1:25" s="11" customFormat="1" ht="28.5" hidden="1" customHeight="1" x14ac:dyDescent="0.2">
      <c r="A55" s="376"/>
      <c r="B55" s="295"/>
      <c r="C55" s="372"/>
      <c r="D55" s="372"/>
      <c r="E55" s="372"/>
      <c r="F55" s="295"/>
      <c r="G55" s="372"/>
      <c r="H55" s="378"/>
      <c r="I55" s="313"/>
      <c r="J55" s="334"/>
      <c r="K55" s="313" t="s">
        <v>37</v>
      </c>
      <c r="L55" s="310"/>
      <c r="M55" s="319"/>
      <c r="N55" s="378"/>
      <c r="O55" s="313"/>
      <c r="P55" s="365"/>
      <c r="Q55" s="313"/>
      <c r="R55" s="295"/>
      <c r="S55" s="319"/>
      <c r="T55" s="319"/>
      <c r="U55" s="313"/>
      <c r="V55" s="319"/>
      <c r="W55" s="410"/>
      <c r="X55" s="204"/>
      <c r="Y55" s="384"/>
    </row>
    <row r="56" spans="1:25" s="11" customFormat="1" ht="78.75" hidden="1" customHeight="1" x14ac:dyDescent="0.2">
      <c r="A56" s="376"/>
      <c r="B56" s="295"/>
      <c r="C56" s="372"/>
      <c r="D56" s="372"/>
      <c r="E56" s="372"/>
      <c r="F56" s="295"/>
      <c r="G56" s="372"/>
      <c r="H56" s="378"/>
      <c r="I56" s="313"/>
      <c r="J56" s="334"/>
      <c r="K56" s="313" t="s">
        <v>37</v>
      </c>
      <c r="L56" s="310"/>
      <c r="M56" s="319"/>
      <c r="N56" s="378"/>
      <c r="O56" s="313"/>
      <c r="P56" s="365"/>
      <c r="Q56" s="313"/>
      <c r="R56" s="295"/>
      <c r="S56" s="319"/>
      <c r="T56" s="319"/>
      <c r="U56" s="313"/>
      <c r="V56" s="320"/>
      <c r="W56" s="411"/>
      <c r="X56" s="199">
        <v>46022</v>
      </c>
      <c r="Y56" s="384"/>
    </row>
    <row r="57" spans="1:25" s="11" customFormat="1" ht="75.95" hidden="1" customHeight="1" x14ac:dyDescent="0.2">
      <c r="A57" s="376"/>
      <c r="B57" s="295"/>
      <c r="C57" s="372"/>
      <c r="D57" s="372"/>
      <c r="E57" s="372"/>
      <c r="F57" s="295"/>
      <c r="G57" s="372"/>
      <c r="H57" s="378"/>
      <c r="I57" s="313"/>
      <c r="J57" s="334"/>
      <c r="K57" s="313" t="s">
        <v>37</v>
      </c>
      <c r="L57" s="310"/>
      <c r="M57" s="319"/>
      <c r="N57" s="378"/>
      <c r="O57" s="313"/>
      <c r="P57" s="365"/>
      <c r="Q57" s="313"/>
      <c r="R57" s="295"/>
      <c r="S57" s="319"/>
      <c r="T57" s="319"/>
      <c r="U57" s="313"/>
      <c r="V57" s="117" t="s">
        <v>42</v>
      </c>
      <c r="W57" s="128" t="s">
        <v>166</v>
      </c>
      <c r="X57" s="106"/>
      <c r="Y57" s="384"/>
    </row>
    <row r="58" spans="1:25" s="11" customFormat="1" ht="79.5" hidden="1" customHeight="1" x14ac:dyDescent="0.2">
      <c r="A58" s="376"/>
      <c r="B58" s="296"/>
      <c r="C58" s="372"/>
      <c r="D58" s="372"/>
      <c r="E58" s="372"/>
      <c r="F58" s="295"/>
      <c r="G58" s="372"/>
      <c r="H58" s="379"/>
      <c r="I58" s="314"/>
      <c r="J58" s="335"/>
      <c r="K58" s="313" t="s">
        <v>37</v>
      </c>
      <c r="L58" s="310"/>
      <c r="M58" s="319"/>
      <c r="N58" s="379"/>
      <c r="O58" s="314"/>
      <c r="P58" s="366"/>
      <c r="Q58" s="313"/>
      <c r="R58" s="296"/>
      <c r="S58" s="320"/>
      <c r="T58" s="320"/>
      <c r="U58" s="314"/>
      <c r="V58" s="117" t="s">
        <v>43</v>
      </c>
      <c r="W58" s="130" t="s">
        <v>167</v>
      </c>
      <c r="X58" s="106"/>
      <c r="Y58" s="384"/>
    </row>
    <row r="59" spans="1:25" s="17" customFormat="1" ht="122.1" hidden="1" customHeight="1" x14ac:dyDescent="0.2">
      <c r="A59" s="328" t="s">
        <v>62</v>
      </c>
      <c r="B59" s="294" t="s">
        <v>241</v>
      </c>
      <c r="C59" s="294" t="s">
        <v>245</v>
      </c>
      <c r="D59" s="312" t="s">
        <v>31</v>
      </c>
      <c r="E59" s="312" t="s">
        <v>244</v>
      </c>
      <c r="F59" s="303" t="s">
        <v>379</v>
      </c>
      <c r="G59" s="303" t="s">
        <v>380</v>
      </c>
      <c r="H59" s="330" t="s">
        <v>34</v>
      </c>
      <c r="I59" s="330" t="s">
        <v>55</v>
      </c>
      <c r="J59" s="333" t="s">
        <v>40</v>
      </c>
      <c r="K59" s="318" t="s">
        <v>37</v>
      </c>
      <c r="L59" s="361" t="s">
        <v>381</v>
      </c>
      <c r="M59" s="324" t="s">
        <v>49</v>
      </c>
      <c r="N59" s="318" t="s">
        <v>38</v>
      </c>
      <c r="O59" s="330" t="s">
        <v>55</v>
      </c>
      <c r="P59" s="364" t="s">
        <v>49</v>
      </c>
      <c r="Q59" s="318" t="s">
        <v>37</v>
      </c>
      <c r="R59" s="348" t="s">
        <v>372</v>
      </c>
      <c r="S59" s="342" t="s">
        <v>373</v>
      </c>
      <c r="T59" s="345" t="s">
        <v>323</v>
      </c>
      <c r="U59" s="346" t="s">
        <v>253</v>
      </c>
      <c r="V59" s="117" t="s">
        <v>41</v>
      </c>
      <c r="W59" s="129" t="s">
        <v>253</v>
      </c>
      <c r="X59" s="337">
        <v>46111</v>
      </c>
      <c r="Y59" s="340" t="s">
        <v>256</v>
      </c>
    </row>
    <row r="60" spans="1:25" s="17" customFormat="1" ht="122.1" hidden="1" customHeight="1" x14ac:dyDescent="0.2">
      <c r="A60" s="336"/>
      <c r="B60" s="295"/>
      <c r="C60" s="295"/>
      <c r="D60" s="313"/>
      <c r="E60" s="313"/>
      <c r="F60" s="304"/>
      <c r="G60" s="304"/>
      <c r="H60" s="331"/>
      <c r="I60" s="331"/>
      <c r="J60" s="334"/>
      <c r="K60" s="319"/>
      <c r="L60" s="362"/>
      <c r="M60" s="325"/>
      <c r="N60" s="319"/>
      <c r="O60" s="331"/>
      <c r="P60" s="365"/>
      <c r="Q60" s="319"/>
      <c r="R60" s="349"/>
      <c r="S60" s="343"/>
      <c r="T60" s="345"/>
      <c r="U60" s="346"/>
      <c r="V60" s="117" t="s">
        <v>42</v>
      </c>
      <c r="W60" s="128" t="s">
        <v>254</v>
      </c>
      <c r="X60" s="338"/>
      <c r="Y60" s="341"/>
    </row>
    <row r="61" spans="1:25" s="17" customFormat="1" ht="122.1" hidden="1" customHeight="1" x14ac:dyDescent="0.2">
      <c r="A61" s="336"/>
      <c r="B61" s="295"/>
      <c r="C61" s="295"/>
      <c r="D61" s="313"/>
      <c r="E61" s="313"/>
      <c r="F61" s="304"/>
      <c r="G61" s="304"/>
      <c r="H61" s="331"/>
      <c r="I61" s="331"/>
      <c r="J61" s="334"/>
      <c r="K61" s="319"/>
      <c r="L61" s="362"/>
      <c r="M61" s="325"/>
      <c r="N61" s="319"/>
      <c r="O61" s="331"/>
      <c r="P61" s="365"/>
      <c r="Q61" s="319"/>
      <c r="R61" s="349"/>
      <c r="S61" s="344"/>
      <c r="T61" s="345"/>
      <c r="U61" s="346"/>
      <c r="V61" s="117" t="s">
        <v>43</v>
      </c>
      <c r="W61" s="130" t="s">
        <v>255</v>
      </c>
      <c r="X61" s="339"/>
      <c r="Y61" s="341"/>
    </row>
    <row r="62" spans="1:25" s="17" customFormat="1" ht="192.95" hidden="1" customHeight="1" x14ac:dyDescent="0.2">
      <c r="A62" s="336"/>
      <c r="B62" s="295"/>
      <c r="C62" s="295"/>
      <c r="D62" s="313"/>
      <c r="E62" s="313"/>
      <c r="F62" s="304"/>
      <c r="G62" s="304"/>
      <c r="H62" s="331"/>
      <c r="I62" s="331"/>
      <c r="J62" s="334"/>
      <c r="K62" s="319"/>
      <c r="L62" s="362"/>
      <c r="M62" s="325"/>
      <c r="N62" s="319"/>
      <c r="O62" s="331"/>
      <c r="P62" s="365"/>
      <c r="Q62" s="319"/>
      <c r="R62" s="349"/>
      <c r="S62" s="342" t="s">
        <v>374</v>
      </c>
      <c r="T62" s="345" t="s">
        <v>375</v>
      </c>
      <c r="U62" s="346" t="s">
        <v>376</v>
      </c>
      <c r="V62" s="117" t="s">
        <v>41</v>
      </c>
      <c r="W62" s="129" t="s">
        <v>376</v>
      </c>
      <c r="X62" s="347" t="s">
        <v>382</v>
      </c>
      <c r="Y62" s="341"/>
    </row>
    <row r="63" spans="1:25" s="17" customFormat="1" ht="206.45" hidden="1" customHeight="1" x14ac:dyDescent="0.2">
      <c r="A63" s="336"/>
      <c r="B63" s="295"/>
      <c r="C63" s="295"/>
      <c r="D63" s="313"/>
      <c r="E63" s="313"/>
      <c r="F63" s="304"/>
      <c r="G63" s="304"/>
      <c r="H63" s="331"/>
      <c r="I63" s="331"/>
      <c r="J63" s="334"/>
      <c r="K63" s="319"/>
      <c r="L63" s="362"/>
      <c r="M63" s="325"/>
      <c r="N63" s="319"/>
      <c r="O63" s="331"/>
      <c r="P63" s="365"/>
      <c r="Q63" s="319"/>
      <c r="R63" s="349"/>
      <c r="S63" s="343"/>
      <c r="T63" s="345"/>
      <c r="U63" s="346"/>
      <c r="V63" s="117" t="s">
        <v>42</v>
      </c>
      <c r="W63" s="128" t="s">
        <v>383</v>
      </c>
      <c r="X63" s="338"/>
      <c r="Y63" s="341"/>
    </row>
    <row r="64" spans="1:25" s="17" customFormat="1" ht="209.45" hidden="1" customHeight="1" x14ac:dyDescent="0.2">
      <c r="A64" s="336"/>
      <c r="B64" s="295"/>
      <c r="C64" s="295"/>
      <c r="D64" s="313"/>
      <c r="E64" s="313"/>
      <c r="F64" s="304"/>
      <c r="G64" s="304"/>
      <c r="H64" s="331"/>
      <c r="I64" s="331"/>
      <c r="J64" s="334"/>
      <c r="K64" s="319"/>
      <c r="L64" s="362"/>
      <c r="M64" s="325"/>
      <c r="N64" s="319"/>
      <c r="O64" s="331"/>
      <c r="P64" s="365"/>
      <c r="Q64" s="319"/>
      <c r="R64" s="349"/>
      <c r="S64" s="344"/>
      <c r="T64" s="345"/>
      <c r="U64" s="346"/>
      <c r="V64" s="117" t="s">
        <v>43</v>
      </c>
      <c r="W64" s="130" t="s">
        <v>384</v>
      </c>
      <c r="X64" s="339"/>
      <c r="Y64" s="341"/>
    </row>
    <row r="65" spans="1:25" s="17" customFormat="1" ht="150.6" hidden="1" customHeight="1" x14ac:dyDescent="0.2">
      <c r="A65" s="161"/>
      <c r="B65" s="295"/>
      <c r="C65" s="295"/>
      <c r="D65" s="313"/>
      <c r="E65" s="313"/>
      <c r="F65" s="304"/>
      <c r="G65" s="304"/>
      <c r="H65" s="331"/>
      <c r="I65" s="331"/>
      <c r="J65" s="334"/>
      <c r="K65" s="319"/>
      <c r="L65" s="362"/>
      <c r="M65" s="325"/>
      <c r="N65" s="319"/>
      <c r="O65" s="331"/>
      <c r="P65" s="365"/>
      <c r="Q65" s="319"/>
      <c r="R65" s="349"/>
      <c r="S65" s="342" t="s">
        <v>377</v>
      </c>
      <c r="T65" s="321" t="s">
        <v>74</v>
      </c>
      <c r="U65" s="294" t="s">
        <v>249</v>
      </c>
      <c r="V65" s="117" t="s">
        <v>41</v>
      </c>
      <c r="W65" s="129" t="s">
        <v>252</v>
      </c>
      <c r="X65" s="351" t="s">
        <v>461</v>
      </c>
      <c r="Y65" s="118"/>
    </row>
    <row r="66" spans="1:25" s="17" customFormat="1" ht="150.6" hidden="1" customHeight="1" x14ac:dyDescent="0.2">
      <c r="A66" s="161"/>
      <c r="B66" s="295"/>
      <c r="C66" s="295"/>
      <c r="D66" s="313"/>
      <c r="E66" s="313"/>
      <c r="F66" s="304"/>
      <c r="G66" s="304"/>
      <c r="H66" s="331"/>
      <c r="I66" s="331"/>
      <c r="J66" s="334"/>
      <c r="K66" s="319"/>
      <c r="L66" s="362"/>
      <c r="M66" s="325"/>
      <c r="N66" s="319"/>
      <c r="O66" s="331"/>
      <c r="P66" s="365"/>
      <c r="Q66" s="319"/>
      <c r="R66" s="349"/>
      <c r="S66" s="343"/>
      <c r="T66" s="322"/>
      <c r="U66" s="295"/>
      <c r="V66" s="117" t="s">
        <v>42</v>
      </c>
      <c r="W66" s="128" t="s">
        <v>250</v>
      </c>
      <c r="X66" s="352"/>
      <c r="Y66" s="118"/>
    </row>
    <row r="67" spans="1:25" s="17" customFormat="1" ht="144" hidden="1" customHeight="1" x14ac:dyDescent="0.2">
      <c r="A67" s="161"/>
      <c r="B67" s="295"/>
      <c r="C67" s="295"/>
      <c r="D67" s="313"/>
      <c r="E67" s="313"/>
      <c r="F67" s="304"/>
      <c r="G67" s="304"/>
      <c r="H67" s="331"/>
      <c r="I67" s="331"/>
      <c r="J67" s="334"/>
      <c r="K67" s="319"/>
      <c r="L67" s="362"/>
      <c r="M67" s="325"/>
      <c r="N67" s="319"/>
      <c r="O67" s="331"/>
      <c r="P67" s="365"/>
      <c r="Q67" s="319"/>
      <c r="R67" s="349"/>
      <c r="S67" s="344"/>
      <c r="T67" s="323"/>
      <c r="U67" s="296"/>
      <c r="V67" s="117" t="s">
        <v>43</v>
      </c>
      <c r="W67" s="130" t="s">
        <v>251</v>
      </c>
      <c r="X67" s="353"/>
      <c r="Y67" s="118"/>
    </row>
    <row r="68" spans="1:25" s="17" customFormat="1" ht="92.45" hidden="1" customHeight="1" x14ac:dyDescent="0.2">
      <c r="A68" s="161"/>
      <c r="B68" s="295"/>
      <c r="C68" s="295"/>
      <c r="D68" s="313"/>
      <c r="E68" s="313"/>
      <c r="F68" s="304"/>
      <c r="G68" s="304"/>
      <c r="H68" s="331"/>
      <c r="I68" s="331"/>
      <c r="J68" s="334"/>
      <c r="K68" s="319"/>
      <c r="L68" s="362"/>
      <c r="M68" s="325"/>
      <c r="N68" s="319"/>
      <c r="O68" s="331"/>
      <c r="P68" s="365"/>
      <c r="Q68" s="319"/>
      <c r="R68" s="349"/>
      <c r="S68" s="297" t="s">
        <v>385</v>
      </c>
      <c r="T68" s="303" t="s">
        <v>325</v>
      </c>
      <c r="U68" s="306" t="s">
        <v>324</v>
      </c>
      <c r="V68" s="117" t="s">
        <v>41</v>
      </c>
      <c r="W68" s="129" t="s">
        <v>324</v>
      </c>
      <c r="X68" s="329">
        <v>46081</v>
      </c>
      <c r="Y68" s="118"/>
    </row>
    <row r="69" spans="1:25" s="17" customFormat="1" ht="96.95" hidden="1" customHeight="1" x14ac:dyDescent="0.2">
      <c r="A69" s="161"/>
      <c r="B69" s="295"/>
      <c r="C69" s="295"/>
      <c r="D69" s="313"/>
      <c r="E69" s="313"/>
      <c r="F69" s="304"/>
      <c r="G69" s="304"/>
      <c r="H69" s="331"/>
      <c r="I69" s="331"/>
      <c r="J69" s="334"/>
      <c r="K69" s="319"/>
      <c r="L69" s="362"/>
      <c r="M69" s="325"/>
      <c r="N69" s="319"/>
      <c r="O69" s="331"/>
      <c r="P69" s="365"/>
      <c r="Q69" s="319"/>
      <c r="R69" s="349"/>
      <c r="S69" s="298"/>
      <c r="T69" s="304"/>
      <c r="U69" s="307"/>
      <c r="V69" s="117" t="s">
        <v>42</v>
      </c>
      <c r="W69" s="128" t="s">
        <v>326</v>
      </c>
      <c r="X69" s="329"/>
      <c r="Y69" s="118"/>
    </row>
    <row r="70" spans="1:25" s="17" customFormat="1" ht="102.95" hidden="1" customHeight="1" x14ac:dyDescent="0.2">
      <c r="A70" s="161"/>
      <c r="B70" s="295"/>
      <c r="C70" s="295"/>
      <c r="D70" s="313"/>
      <c r="E70" s="313"/>
      <c r="F70" s="304"/>
      <c r="G70" s="304"/>
      <c r="H70" s="331"/>
      <c r="I70" s="331"/>
      <c r="J70" s="334"/>
      <c r="K70" s="319"/>
      <c r="L70" s="362"/>
      <c r="M70" s="325"/>
      <c r="N70" s="319"/>
      <c r="O70" s="331"/>
      <c r="P70" s="365"/>
      <c r="Q70" s="319"/>
      <c r="R70" s="349"/>
      <c r="S70" s="299"/>
      <c r="T70" s="305"/>
      <c r="U70" s="308"/>
      <c r="V70" s="117" t="s">
        <v>43</v>
      </c>
      <c r="W70" s="130" t="s">
        <v>327</v>
      </c>
      <c r="X70" s="329"/>
      <c r="Y70" s="118"/>
    </row>
    <row r="71" spans="1:25" s="17" customFormat="1" ht="114" hidden="1" customHeight="1" x14ac:dyDescent="0.2">
      <c r="A71" s="161"/>
      <c r="B71" s="295"/>
      <c r="C71" s="295"/>
      <c r="D71" s="313"/>
      <c r="E71" s="313"/>
      <c r="F71" s="304"/>
      <c r="G71" s="304"/>
      <c r="H71" s="331"/>
      <c r="I71" s="331"/>
      <c r="J71" s="334"/>
      <c r="K71" s="319"/>
      <c r="L71" s="362"/>
      <c r="M71" s="325"/>
      <c r="N71" s="319"/>
      <c r="O71" s="331"/>
      <c r="P71" s="365"/>
      <c r="Q71" s="319"/>
      <c r="R71" s="349"/>
      <c r="S71" s="297" t="s">
        <v>385</v>
      </c>
      <c r="T71" s="297" t="s">
        <v>330</v>
      </c>
      <c r="U71" s="294" t="s">
        <v>329</v>
      </c>
      <c r="V71" s="117" t="s">
        <v>41</v>
      </c>
      <c r="W71" s="131" t="s">
        <v>329</v>
      </c>
      <c r="X71" s="300">
        <v>46387</v>
      </c>
      <c r="Y71" s="118"/>
    </row>
    <row r="72" spans="1:25" s="17" customFormat="1" ht="114" hidden="1" customHeight="1" x14ac:dyDescent="0.2">
      <c r="A72" s="161"/>
      <c r="B72" s="295"/>
      <c r="C72" s="295"/>
      <c r="D72" s="313"/>
      <c r="E72" s="313"/>
      <c r="F72" s="304"/>
      <c r="G72" s="304"/>
      <c r="H72" s="331"/>
      <c r="I72" s="331"/>
      <c r="J72" s="334"/>
      <c r="K72" s="319"/>
      <c r="L72" s="362"/>
      <c r="M72" s="325"/>
      <c r="N72" s="319"/>
      <c r="O72" s="331"/>
      <c r="P72" s="365"/>
      <c r="Q72" s="319"/>
      <c r="R72" s="349"/>
      <c r="S72" s="298"/>
      <c r="T72" s="298"/>
      <c r="U72" s="295"/>
      <c r="V72" s="117" t="s">
        <v>42</v>
      </c>
      <c r="W72" s="132" t="s">
        <v>336</v>
      </c>
      <c r="X72" s="301"/>
      <c r="Y72" s="118"/>
    </row>
    <row r="73" spans="1:25" s="17" customFormat="1" ht="114" hidden="1" customHeight="1" x14ac:dyDescent="0.2">
      <c r="A73" s="161"/>
      <c r="B73" s="296"/>
      <c r="C73" s="296"/>
      <c r="D73" s="314"/>
      <c r="E73" s="314"/>
      <c r="F73" s="305"/>
      <c r="G73" s="305"/>
      <c r="H73" s="332"/>
      <c r="I73" s="332"/>
      <c r="J73" s="335"/>
      <c r="K73" s="320"/>
      <c r="L73" s="363"/>
      <c r="M73" s="326"/>
      <c r="N73" s="320"/>
      <c r="O73" s="332"/>
      <c r="P73" s="366"/>
      <c r="Q73" s="320"/>
      <c r="R73" s="350"/>
      <c r="S73" s="114"/>
      <c r="T73" s="105"/>
      <c r="U73" s="296"/>
      <c r="V73" s="117" t="s">
        <v>43</v>
      </c>
      <c r="W73" s="133" t="s">
        <v>331</v>
      </c>
      <c r="X73" s="302"/>
      <c r="Y73" s="118"/>
    </row>
    <row r="74" spans="1:25" s="11" customFormat="1" ht="65.45" hidden="1" customHeight="1" x14ac:dyDescent="0.2">
      <c r="A74" s="327" t="s">
        <v>63</v>
      </c>
      <c r="B74" s="294" t="s">
        <v>317</v>
      </c>
      <c r="C74" s="294" t="s">
        <v>321</v>
      </c>
      <c r="D74" s="294" t="s">
        <v>31</v>
      </c>
      <c r="E74" s="294" t="s">
        <v>177</v>
      </c>
      <c r="F74" s="294" t="s">
        <v>320</v>
      </c>
      <c r="G74" s="294" t="s">
        <v>242</v>
      </c>
      <c r="H74" s="318" t="s">
        <v>34</v>
      </c>
      <c r="I74" s="330" t="s">
        <v>48</v>
      </c>
      <c r="J74" s="333" t="s">
        <v>40</v>
      </c>
      <c r="K74" s="318" t="s">
        <v>37</v>
      </c>
      <c r="L74" s="321" t="s">
        <v>362</v>
      </c>
      <c r="M74" s="324" t="s">
        <v>49</v>
      </c>
      <c r="N74" s="318" t="s">
        <v>38</v>
      </c>
      <c r="O74" s="330" t="s">
        <v>48</v>
      </c>
      <c r="P74" s="364" t="s">
        <v>49</v>
      </c>
      <c r="Q74" s="321" t="s">
        <v>37</v>
      </c>
      <c r="R74" s="303" t="s">
        <v>349</v>
      </c>
      <c r="S74" s="297" t="s">
        <v>458</v>
      </c>
      <c r="T74" s="297" t="s">
        <v>335</v>
      </c>
      <c r="U74" s="294" t="s">
        <v>332</v>
      </c>
      <c r="V74" s="117" t="s">
        <v>41</v>
      </c>
      <c r="W74" s="131" t="s">
        <v>332</v>
      </c>
      <c r="X74" s="300">
        <v>46112</v>
      </c>
      <c r="Y74" s="291" t="s">
        <v>328</v>
      </c>
    </row>
    <row r="75" spans="1:25" s="11" customFormat="1" ht="65.45" hidden="1" customHeight="1" x14ac:dyDescent="0.2">
      <c r="A75" s="327"/>
      <c r="B75" s="295"/>
      <c r="C75" s="295"/>
      <c r="D75" s="295"/>
      <c r="E75" s="295"/>
      <c r="F75" s="295"/>
      <c r="G75" s="295"/>
      <c r="H75" s="319"/>
      <c r="I75" s="331"/>
      <c r="J75" s="334"/>
      <c r="K75" s="319"/>
      <c r="L75" s="322"/>
      <c r="M75" s="325"/>
      <c r="N75" s="319"/>
      <c r="O75" s="331"/>
      <c r="P75" s="365"/>
      <c r="Q75" s="322"/>
      <c r="R75" s="304"/>
      <c r="S75" s="298"/>
      <c r="T75" s="298"/>
      <c r="U75" s="295"/>
      <c r="V75" s="117" t="s">
        <v>42</v>
      </c>
      <c r="W75" s="132" t="s">
        <v>333</v>
      </c>
      <c r="X75" s="301"/>
      <c r="Y75" s="292"/>
    </row>
    <row r="76" spans="1:25" s="11" customFormat="1" ht="65.45" hidden="1" customHeight="1" x14ac:dyDescent="0.2">
      <c r="A76" s="327"/>
      <c r="B76" s="295"/>
      <c r="C76" s="295"/>
      <c r="D76" s="295"/>
      <c r="E76" s="295"/>
      <c r="F76" s="295"/>
      <c r="G76" s="295"/>
      <c r="H76" s="319"/>
      <c r="I76" s="331"/>
      <c r="J76" s="334"/>
      <c r="K76" s="319"/>
      <c r="L76" s="322"/>
      <c r="M76" s="325"/>
      <c r="N76" s="319"/>
      <c r="O76" s="331"/>
      <c r="P76" s="365"/>
      <c r="Q76" s="322"/>
      <c r="R76" s="304"/>
      <c r="S76" s="114"/>
      <c r="T76" s="105"/>
      <c r="U76" s="296"/>
      <c r="V76" s="117" t="s">
        <v>43</v>
      </c>
      <c r="W76" s="133" t="s">
        <v>334</v>
      </c>
      <c r="X76" s="302"/>
      <c r="Y76" s="292"/>
    </row>
    <row r="77" spans="1:25" s="11" customFormat="1" ht="61.5" hidden="1" customHeight="1" x14ac:dyDescent="0.2">
      <c r="A77" s="327"/>
      <c r="B77" s="295"/>
      <c r="C77" s="295"/>
      <c r="D77" s="295"/>
      <c r="E77" s="295"/>
      <c r="F77" s="295"/>
      <c r="G77" s="295"/>
      <c r="H77" s="319"/>
      <c r="I77" s="331"/>
      <c r="J77" s="334"/>
      <c r="K77" s="319"/>
      <c r="L77" s="322"/>
      <c r="M77" s="325"/>
      <c r="N77" s="319"/>
      <c r="O77" s="331"/>
      <c r="P77" s="365"/>
      <c r="Q77" s="322"/>
      <c r="R77" s="304"/>
      <c r="S77" s="297" t="s">
        <v>385</v>
      </c>
      <c r="T77" s="297" t="s">
        <v>344</v>
      </c>
      <c r="U77" s="294" t="s">
        <v>343</v>
      </c>
      <c r="V77" s="117" t="s">
        <v>41</v>
      </c>
      <c r="W77" s="131" t="s">
        <v>343</v>
      </c>
      <c r="X77" s="300">
        <v>46387</v>
      </c>
      <c r="Y77" s="292"/>
    </row>
    <row r="78" spans="1:25" s="11" customFormat="1" ht="61.5" hidden="1" customHeight="1" x14ac:dyDescent="0.2">
      <c r="A78" s="327"/>
      <c r="B78" s="295"/>
      <c r="C78" s="295"/>
      <c r="D78" s="295"/>
      <c r="E78" s="295"/>
      <c r="F78" s="295"/>
      <c r="G78" s="295"/>
      <c r="H78" s="319"/>
      <c r="I78" s="331"/>
      <c r="J78" s="334"/>
      <c r="K78" s="319"/>
      <c r="L78" s="322"/>
      <c r="M78" s="325"/>
      <c r="N78" s="319"/>
      <c r="O78" s="331"/>
      <c r="P78" s="365"/>
      <c r="Q78" s="322"/>
      <c r="R78" s="304"/>
      <c r="S78" s="298"/>
      <c r="T78" s="298"/>
      <c r="U78" s="295"/>
      <c r="V78" s="117" t="s">
        <v>42</v>
      </c>
      <c r="W78" s="132" t="s">
        <v>345</v>
      </c>
      <c r="X78" s="301"/>
      <c r="Y78" s="292"/>
    </row>
    <row r="79" spans="1:25" s="11" customFormat="1" ht="61.5" hidden="1" customHeight="1" x14ac:dyDescent="0.2">
      <c r="A79" s="328"/>
      <c r="B79" s="295"/>
      <c r="C79" s="295"/>
      <c r="D79" s="295"/>
      <c r="E79" s="295"/>
      <c r="F79" s="295"/>
      <c r="G79" s="295"/>
      <c r="H79" s="319"/>
      <c r="I79" s="331"/>
      <c r="J79" s="334"/>
      <c r="K79" s="319"/>
      <c r="L79" s="322"/>
      <c r="M79" s="325"/>
      <c r="N79" s="319"/>
      <c r="O79" s="331"/>
      <c r="P79" s="365"/>
      <c r="Q79" s="322"/>
      <c r="R79" s="304"/>
      <c r="S79" s="114"/>
      <c r="T79" s="105"/>
      <c r="U79" s="296"/>
      <c r="V79" s="117" t="s">
        <v>43</v>
      </c>
      <c r="W79" s="133" t="s">
        <v>346</v>
      </c>
      <c r="X79" s="302"/>
      <c r="Y79" s="292"/>
    </row>
    <row r="80" spans="1:25" s="11" customFormat="1" ht="51.6" hidden="1" customHeight="1" x14ac:dyDescent="0.2">
      <c r="A80" s="161"/>
      <c r="B80" s="295"/>
      <c r="C80" s="295"/>
      <c r="D80" s="295"/>
      <c r="E80" s="295"/>
      <c r="F80" s="295"/>
      <c r="G80" s="295"/>
      <c r="H80" s="319"/>
      <c r="I80" s="331"/>
      <c r="J80" s="334"/>
      <c r="K80" s="319"/>
      <c r="L80" s="322"/>
      <c r="M80" s="325"/>
      <c r="N80" s="319"/>
      <c r="O80" s="331"/>
      <c r="P80" s="365"/>
      <c r="Q80" s="322"/>
      <c r="R80" s="304"/>
      <c r="S80" s="297" t="s">
        <v>385</v>
      </c>
      <c r="T80" s="297" t="s">
        <v>338</v>
      </c>
      <c r="U80" s="294" t="s">
        <v>339</v>
      </c>
      <c r="V80" s="117" t="s">
        <v>41</v>
      </c>
      <c r="W80" s="131" t="s">
        <v>339</v>
      </c>
      <c r="X80" s="300">
        <v>46112</v>
      </c>
      <c r="Y80" s="292"/>
    </row>
    <row r="81" spans="1:25" s="11" customFormat="1" ht="56.45" hidden="1" customHeight="1" x14ac:dyDescent="0.2">
      <c r="A81" s="161"/>
      <c r="B81" s="295"/>
      <c r="C81" s="295"/>
      <c r="D81" s="295"/>
      <c r="E81" s="295"/>
      <c r="F81" s="295"/>
      <c r="G81" s="295"/>
      <c r="H81" s="319"/>
      <c r="I81" s="331"/>
      <c r="J81" s="334"/>
      <c r="K81" s="319"/>
      <c r="L81" s="322"/>
      <c r="M81" s="325"/>
      <c r="N81" s="319"/>
      <c r="O81" s="331"/>
      <c r="P81" s="365"/>
      <c r="Q81" s="322"/>
      <c r="R81" s="304"/>
      <c r="S81" s="298"/>
      <c r="T81" s="298"/>
      <c r="U81" s="295"/>
      <c r="V81" s="117" t="s">
        <v>42</v>
      </c>
      <c r="W81" s="132" t="s">
        <v>337</v>
      </c>
      <c r="X81" s="301"/>
      <c r="Y81" s="292"/>
    </row>
    <row r="82" spans="1:25" s="11" customFormat="1" ht="69.599999999999994" hidden="1" customHeight="1" x14ac:dyDescent="0.2">
      <c r="A82" s="161"/>
      <c r="B82" s="295"/>
      <c r="C82" s="295"/>
      <c r="D82" s="295"/>
      <c r="E82" s="295"/>
      <c r="F82" s="295"/>
      <c r="G82" s="295"/>
      <c r="H82" s="319"/>
      <c r="I82" s="331"/>
      <c r="J82" s="334"/>
      <c r="K82" s="319"/>
      <c r="L82" s="322"/>
      <c r="M82" s="325"/>
      <c r="N82" s="319"/>
      <c r="O82" s="331"/>
      <c r="P82" s="365"/>
      <c r="Q82" s="322"/>
      <c r="R82" s="304"/>
      <c r="S82" s="114"/>
      <c r="T82" s="105"/>
      <c r="U82" s="296"/>
      <c r="V82" s="117" t="s">
        <v>43</v>
      </c>
      <c r="W82" s="133" t="s">
        <v>340</v>
      </c>
      <c r="X82" s="302"/>
      <c r="Y82" s="292"/>
    </row>
    <row r="83" spans="1:25" s="11" customFormat="1" ht="88.5" hidden="1" customHeight="1" x14ac:dyDescent="0.2">
      <c r="A83" s="161"/>
      <c r="B83" s="295"/>
      <c r="C83" s="295"/>
      <c r="D83" s="295"/>
      <c r="E83" s="295"/>
      <c r="F83" s="295"/>
      <c r="G83" s="295"/>
      <c r="H83" s="319"/>
      <c r="I83" s="331"/>
      <c r="J83" s="334"/>
      <c r="K83" s="319"/>
      <c r="L83" s="322"/>
      <c r="M83" s="325"/>
      <c r="N83" s="319"/>
      <c r="O83" s="331"/>
      <c r="P83" s="365"/>
      <c r="Q83" s="322"/>
      <c r="R83" s="304"/>
      <c r="S83" s="297" t="s">
        <v>458</v>
      </c>
      <c r="T83" s="297" t="s">
        <v>341</v>
      </c>
      <c r="U83" s="294" t="s">
        <v>342</v>
      </c>
      <c r="V83" s="117" t="s">
        <v>41</v>
      </c>
      <c r="W83" s="131" t="s">
        <v>342</v>
      </c>
      <c r="X83" s="300">
        <v>46387</v>
      </c>
      <c r="Y83" s="292"/>
    </row>
    <row r="84" spans="1:25" s="11" customFormat="1" ht="88.5" hidden="1" customHeight="1" x14ac:dyDescent="0.2">
      <c r="A84" s="161"/>
      <c r="B84" s="295"/>
      <c r="C84" s="295"/>
      <c r="D84" s="295"/>
      <c r="E84" s="295"/>
      <c r="F84" s="295"/>
      <c r="G84" s="295"/>
      <c r="H84" s="319"/>
      <c r="I84" s="331"/>
      <c r="J84" s="334"/>
      <c r="K84" s="319"/>
      <c r="L84" s="322"/>
      <c r="M84" s="325"/>
      <c r="N84" s="319"/>
      <c r="O84" s="331"/>
      <c r="P84" s="365"/>
      <c r="Q84" s="322"/>
      <c r="R84" s="304"/>
      <c r="S84" s="298"/>
      <c r="T84" s="298"/>
      <c r="U84" s="295"/>
      <c r="V84" s="117" t="s">
        <v>42</v>
      </c>
      <c r="W84" s="132" t="s">
        <v>347</v>
      </c>
      <c r="X84" s="301"/>
      <c r="Y84" s="292"/>
    </row>
    <row r="85" spans="1:25" s="11" customFormat="1" ht="88.5" hidden="1" customHeight="1" x14ac:dyDescent="0.2">
      <c r="A85" s="161"/>
      <c r="B85" s="295"/>
      <c r="C85" s="295"/>
      <c r="D85" s="295"/>
      <c r="E85" s="295"/>
      <c r="F85" s="295"/>
      <c r="G85" s="295"/>
      <c r="H85" s="319"/>
      <c r="I85" s="331"/>
      <c r="J85" s="334"/>
      <c r="K85" s="319"/>
      <c r="L85" s="322"/>
      <c r="M85" s="325"/>
      <c r="N85" s="319"/>
      <c r="O85" s="331"/>
      <c r="P85" s="365"/>
      <c r="Q85" s="322"/>
      <c r="R85" s="304"/>
      <c r="S85" s="114"/>
      <c r="T85" s="105"/>
      <c r="U85" s="296"/>
      <c r="V85" s="117" t="s">
        <v>43</v>
      </c>
      <c r="W85" s="133" t="s">
        <v>348</v>
      </c>
      <c r="X85" s="302"/>
      <c r="Y85" s="292"/>
    </row>
    <row r="86" spans="1:25" s="11" customFormat="1" ht="85.5" hidden="1" customHeight="1" x14ac:dyDescent="0.2">
      <c r="A86" s="161"/>
      <c r="B86" s="295"/>
      <c r="C86" s="295"/>
      <c r="D86" s="295"/>
      <c r="E86" s="295"/>
      <c r="F86" s="295"/>
      <c r="G86" s="295"/>
      <c r="H86" s="319"/>
      <c r="I86" s="331"/>
      <c r="J86" s="334"/>
      <c r="K86" s="319"/>
      <c r="L86" s="322"/>
      <c r="M86" s="325"/>
      <c r="N86" s="319"/>
      <c r="O86" s="331"/>
      <c r="P86" s="365"/>
      <c r="Q86" s="322"/>
      <c r="R86" s="304"/>
      <c r="S86" s="297" t="s">
        <v>457</v>
      </c>
      <c r="T86" s="297" t="s">
        <v>351</v>
      </c>
      <c r="U86" s="294" t="s">
        <v>350</v>
      </c>
      <c r="V86" s="117" t="s">
        <v>41</v>
      </c>
      <c r="W86" s="131" t="s">
        <v>350</v>
      </c>
      <c r="X86" s="300">
        <v>46203</v>
      </c>
      <c r="Y86" s="292"/>
    </row>
    <row r="87" spans="1:25" s="11" customFormat="1" ht="66.599999999999994" hidden="1" customHeight="1" x14ac:dyDescent="0.2">
      <c r="A87" s="161"/>
      <c r="B87" s="295"/>
      <c r="C87" s="295"/>
      <c r="D87" s="295"/>
      <c r="E87" s="295"/>
      <c r="F87" s="295"/>
      <c r="G87" s="295"/>
      <c r="H87" s="319"/>
      <c r="I87" s="331"/>
      <c r="J87" s="334"/>
      <c r="K87" s="319"/>
      <c r="L87" s="322"/>
      <c r="M87" s="325"/>
      <c r="N87" s="319"/>
      <c r="O87" s="331"/>
      <c r="P87" s="365"/>
      <c r="Q87" s="322"/>
      <c r="R87" s="304"/>
      <c r="S87" s="298"/>
      <c r="T87" s="298"/>
      <c r="U87" s="295"/>
      <c r="V87" s="117" t="s">
        <v>42</v>
      </c>
      <c r="W87" s="132" t="s">
        <v>352</v>
      </c>
      <c r="X87" s="301"/>
      <c r="Y87" s="292"/>
    </row>
    <row r="88" spans="1:25" s="11" customFormat="1" ht="111.6" hidden="1" customHeight="1" x14ac:dyDescent="0.2">
      <c r="A88" s="161"/>
      <c r="B88" s="295"/>
      <c r="C88" s="295"/>
      <c r="D88" s="295"/>
      <c r="E88" s="295"/>
      <c r="F88" s="295"/>
      <c r="G88" s="295"/>
      <c r="H88" s="319"/>
      <c r="I88" s="331"/>
      <c r="J88" s="334"/>
      <c r="K88" s="319"/>
      <c r="L88" s="322"/>
      <c r="M88" s="325"/>
      <c r="N88" s="319"/>
      <c r="O88" s="331"/>
      <c r="P88" s="365"/>
      <c r="Q88" s="322"/>
      <c r="R88" s="304"/>
      <c r="S88" s="114"/>
      <c r="T88" s="105"/>
      <c r="U88" s="296"/>
      <c r="V88" s="117" t="s">
        <v>43</v>
      </c>
      <c r="W88" s="133" t="s">
        <v>353</v>
      </c>
      <c r="X88" s="302"/>
      <c r="Y88" s="292"/>
    </row>
    <row r="89" spans="1:25" s="11" customFormat="1" ht="78.599999999999994" hidden="1" customHeight="1" x14ac:dyDescent="0.2">
      <c r="A89" s="161"/>
      <c r="B89" s="295"/>
      <c r="C89" s="295"/>
      <c r="D89" s="295"/>
      <c r="E89" s="295"/>
      <c r="F89" s="295"/>
      <c r="G89" s="295"/>
      <c r="H89" s="319"/>
      <c r="I89" s="331"/>
      <c r="J89" s="334"/>
      <c r="K89" s="319"/>
      <c r="L89" s="322"/>
      <c r="M89" s="325"/>
      <c r="N89" s="319"/>
      <c r="O89" s="331"/>
      <c r="P89" s="365"/>
      <c r="Q89" s="322"/>
      <c r="R89" s="304"/>
      <c r="S89" s="297" t="s">
        <v>456</v>
      </c>
      <c r="T89" s="297" t="s">
        <v>357</v>
      </c>
      <c r="U89" s="294" t="s">
        <v>354</v>
      </c>
      <c r="V89" s="117" t="s">
        <v>41</v>
      </c>
      <c r="W89" s="131" t="s">
        <v>354</v>
      </c>
      <c r="X89" s="300">
        <v>46387</v>
      </c>
      <c r="Y89" s="292"/>
    </row>
    <row r="90" spans="1:25" s="11" customFormat="1" ht="79.5" hidden="1" customHeight="1" x14ac:dyDescent="0.2">
      <c r="A90" s="161"/>
      <c r="B90" s="295"/>
      <c r="C90" s="295"/>
      <c r="D90" s="295"/>
      <c r="E90" s="295"/>
      <c r="F90" s="295"/>
      <c r="G90" s="295"/>
      <c r="H90" s="319"/>
      <c r="I90" s="331"/>
      <c r="J90" s="334"/>
      <c r="K90" s="319"/>
      <c r="L90" s="322"/>
      <c r="M90" s="325"/>
      <c r="N90" s="319"/>
      <c r="O90" s="331"/>
      <c r="P90" s="365"/>
      <c r="Q90" s="322"/>
      <c r="R90" s="304"/>
      <c r="S90" s="298"/>
      <c r="T90" s="298"/>
      <c r="U90" s="295"/>
      <c r="V90" s="117" t="s">
        <v>42</v>
      </c>
      <c r="W90" s="132" t="s">
        <v>355</v>
      </c>
      <c r="X90" s="301"/>
      <c r="Y90" s="292"/>
    </row>
    <row r="91" spans="1:25" s="11" customFormat="1" ht="81.599999999999994" hidden="1" customHeight="1" x14ac:dyDescent="0.2">
      <c r="A91" s="161"/>
      <c r="B91" s="295"/>
      <c r="C91" s="295"/>
      <c r="D91" s="295"/>
      <c r="E91" s="295"/>
      <c r="F91" s="295"/>
      <c r="G91" s="295"/>
      <c r="H91" s="319"/>
      <c r="I91" s="331"/>
      <c r="J91" s="334"/>
      <c r="K91" s="319"/>
      <c r="L91" s="322"/>
      <c r="M91" s="325"/>
      <c r="N91" s="319"/>
      <c r="O91" s="331"/>
      <c r="P91" s="365"/>
      <c r="Q91" s="322"/>
      <c r="R91" s="304"/>
      <c r="S91" s="114"/>
      <c r="T91" s="105"/>
      <c r="U91" s="296"/>
      <c r="V91" s="117" t="s">
        <v>43</v>
      </c>
      <c r="W91" s="133" t="s">
        <v>356</v>
      </c>
      <c r="X91" s="302"/>
      <c r="Y91" s="292"/>
    </row>
    <row r="92" spans="1:25" s="11" customFormat="1" ht="91.5" hidden="1" customHeight="1" x14ac:dyDescent="0.2">
      <c r="A92" s="161"/>
      <c r="B92" s="295"/>
      <c r="C92" s="295"/>
      <c r="D92" s="295"/>
      <c r="E92" s="295"/>
      <c r="F92" s="295"/>
      <c r="G92" s="295"/>
      <c r="H92" s="319"/>
      <c r="I92" s="331"/>
      <c r="J92" s="334"/>
      <c r="K92" s="319"/>
      <c r="L92" s="322"/>
      <c r="M92" s="325"/>
      <c r="N92" s="319"/>
      <c r="O92" s="331"/>
      <c r="P92" s="365"/>
      <c r="Q92" s="322"/>
      <c r="R92" s="304"/>
      <c r="S92" s="303" t="s">
        <v>455</v>
      </c>
      <c r="T92" s="303" t="s">
        <v>361</v>
      </c>
      <c r="U92" s="294" t="s">
        <v>358</v>
      </c>
      <c r="V92" s="117" t="s">
        <v>41</v>
      </c>
      <c r="W92" s="135" t="s">
        <v>358</v>
      </c>
      <c r="X92" s="290">
        <v>46387</v>
      </c>
      <c r="Y92" s="292"/>
    </row>
    <row r="93" spans="1:25" s="11" customFormat="1" ht="74.45" hidden="1" customHeight="1" x14ac:dyDescent="0.2">
      <c r="A93" s="161"/>
      <c r="B93" s="295"/>
      <c r="C93" s="295"/>
      <c r="D93" s="295"/>
      <c r="E93" s="295"/>
      <c r="F93" s="295"/>
      <c r="G93" s="295"/>
      <c r="H93" s="319"/>
      <c r="I93" s="331"/>
      <c r="J93" s="334"/>
      <c r="K93" s="319"/>
      <c r="L93" s="322"/>
      <c r="M93" s="325"/>
      <c r="N93" s="319"/>
      <c r="O93" s="331"/>
      <c r="P93" s="365"/>
      <c r="Q93" s="322"/>
      <c r="R93" s="304"/>
      <c r="S93" s="304"/>
      <c r="T93" s="304"/>
      <c r="U93" s="295"/>
      <c r="V93" s="117" t="s">
        <v>42</v>
      </c>
      <c r="W93" s="136" t="s">
        <v>359</v>
      </c>
      <c r="X93" s="290"/>
      <c r="Y93" s="292"/>
    </row>
    <row r="94" spans="1:25" s="11" customFormat="1" ht="84.6" hidden="1" customHeight="1" x14ac:dyDescent="0.2">
      <c r="A94" s="161"/>
      <c r="B94" s="295"/>
      <c r="C94" s="295"/>
      <c r="D94" s="295"/>
      <c r="E94" s="295"/>
      <c r="F94" s="295"/>
      <c r="G94" s="295"/>
      <c r="H94" s="319"/>
      <c r="I94" s="331"/>
      <c r="J94" s="334"/>
      <c r="K94" s="319"/>
      <c r="L94" s="322"/>
      <c r="M94" s="325"/>
      <c r="N94" s="319"/>
      <c r="O94" s="331"/>
      <c r="P94" s="365"/>
      <c r="Q94" s="322"/>
      <c r="R94" s="304"/>
      <c r="S94" s="305"/>
      <c r="T94" s="305"/>
      <c r="U94" s="296"/>
      <c r="V94" s="117" t="s">
        <v>43</v>
      </c>
      <c r="W94" s="137" t="s">
        <v>360</v>
      </c>
      <c r="X94" s="290"/>
      <c r="Y94" s="292"/>
    </row>
    <row r="95" spans="1:25" s="11" customFormat="1" ht="91.5" customHeight="1" x14ac:dyDescent="0.2">
      <c r="A95" s="161"/>
      <c r="B95" s="295"/>
      <c r="C95" s="295"/>
      <c r="D95" s="295"/>
      <c r="E95" s="295"/>
      <c r="F95" s="295"/>
      <c r="G95" s="295"/>
      <c r="H95" s="319"/>
      <c r="I95" s="331"/>
      <c r="J95" s="334"/>
      <c r="K95" s="319"/>
      <c r="L95" s="322"/>
      <c r="M95" s="325"/>
      <c r="N95" s="319"/>
      <c r="O95" s="331"/>
      <c r="P95" s="365"/>
      <c r="Q95" s="322"/>
      <c r="R95" s="304"/>
      <c r="S95" s="415" t="s">
        <v>265</v>
      </c>
      <c r="T95" s="415" t="s">
        <v>266</v>
      </c>
      <c r="U95" s="303" t="s">
        <v>311</v>
      </c>
      <c r="V95" s="117" t="s">
        <v>41</v>
      </c>
      <c r="W95" s="142" t="s">
        <v>267</v>
      </c>
      <c r="X95" s="290">
        <v>46387</v>
      </c>
      <c r="Y95" s="292"/>
    </row>
    <row r="96" spans="1:25" s="11" customFormat="1" ht="91.5" customHeight="1" x14ac:dyDescent="0.2">
      <c r="A96" s="161"/>
      <c r="B96" s="295"/>
      <c r="C96" s="295"/>
      <c r="D96" s="295"/>
      <c r="E96" s="295"/>
      <c r="F96" s="295"/>
      <c r="G96" s="295"/>
      <c r="H96" s="319"/>
      <c r="I96" s="331"/>
      <c r="J96" s="334"/>
      <c r="K96" s="319"/>
      <c r="L96" s="322"/>
      <c r="M96" s="325"/>
      <c r="N96" s="319"/>
      <c r="O96" s="331"/>
      <c r="P96" s="365"/>
      <c r="Q96" s="322"/>
      <c r="R96" s="304"/>
      <c r="S96" s="416"/>
      <c r="T96" s="416"/>
      <c r="U96" s="304"/>
      <c r="V96" s="117" t="s">
        <v>42</v>
      </c>
      <c r="W96" s="140" t="s">
        <v>268</v>
      </c>
      <c r="X96" s="290"/>
      <c r="Y96" s="292"/>
    </row>
    <row r="97" spans="1:25" s="11" customFormat="1" ht="92.45" customHeight="1" x14ac:dyDescent="0.2">
      <c r="A97" s="161"/>
      <c r="B97" s="295"/>
      <c r="C97" s="295"/>
      <c r="D97" s="295"/>
      <c r="E97" s="295"/>
      <c r="F97" s="295"/>
      <c r="G97" s="295"/>
      <c r="H97" s="319"/>
      <c r="I97" s="331"/>
      <c r="J97" s="334"/>
      <c r="K97" s="319"/>
      <c r="L97" s="322"/>
      <c r="M97" s="325"/>
      <c r="N97" s="319"/>
      <c r="O97" s="331"/>
      <c r="P97" s="365"/>
      <c r="Q97" s="322"/>
      <c r="R97" s="304"/>
      <c r="S97" s="417"/>
      <c r="T97" s="417"/>
      <c r="U97" s="305"/>
      <c r="V97" s="117" t="s">
        <v>43</v>
      </c>
      <c r="W97" s="141" t="s">
        <v>269</v>
      </c>
      <c r="X97" s="290"/>
      <c r="Y97" s="292"/>
    </row>
    <row r="98" spans="1:25" ht="81.599999999999994" customHeight="1" x14ac:dyDescent="0.2">
      <c r="A98" s="162"/>
      <c r="B98" s="295"/>
      <c r="C98" s="295"/>
      <c r="D98" s="295"/>
      <c r="E98" s="295"/>
      <c r="F98" s="295"/>
      <c r="G98" s="295"/>
      <c r="H98" s="319"/>
      <c r="I98" s="331"/>
      <c r="J98" s="334"/>
      <c r="K98" s="319"/>
      <c r="L98" s="322"/>
      <c r="M98" s="325"/>
      <c r="N98" s="319"/>
      <c r="O98" s="331"/>
      <c r="P98" s="365"/>
      <c r="Q98" s="322"/>
      <c r="R98" s="304"/>
      <c r="S98" s="415" t="s">
        <v>270</v>
      </c>
      <c r="T98" s="415" t="s">
        <v>305</v>
      </c>
      <c r="U98" s="303" t="s">
        <v>271</v>
      </c>
      <c r="V98" s="139" t="s">
        <v>41</v>
      </c>
      <c r="W98" s="147" t="s">
        <v>272</v>
      </c>
      <c r="X98" s="290">
        <v>46387</v>
      </c>
      <c r="Y98" s="292"/>
    </row>
    <row r="99" spans="1:25" ht="75.599999999999994" customHeight="1" x14ac:dyDescent="0.2">
      <c r="A99" s="162"/>
      <c r="B99" s="295"/>
      <c r="C99" s="295"/>
      <c r="D99" s="295"/>
      <c r="E99" s="295"/>
      <c r="F99" s="295"/>
      <c r="G99" s="295"/>
      <c r="H99" s="319"/>
      <c r="I99" s="331"/>
      <c r="J99" s="334"/>
      <c r="K99" s="319"/>
      <c r="L99" s="322"/>
      <c r="M99" s="325"/>
      <c r="N99" s="319"/>
      <c r="O99" s="331"/>
      <c r="P99" s="365"/>
      <c r="Q99" s="322"/>
      <c r="R99" s="304"/>
      <c r="S99" s="416"/>
      <c r="T99" s="416"/>
      <c r="U99" s="304"/>
      <c r="V99" s="139" t="s">
        <v>42</v>
      </c>
      <c r="W99" s="148" t="s">
        <v>273</v>
      </c>
      <c r="X99" s="290"/>
      <c r="Y99" s="292"/>
    </row>
    <row r="100" spans="1:25" ht="91.5" customHeight="1" x14ac:dyDescent="0.2">
      <c r="A100" s="163"/>
      <c r="B100" s="296"/>
      <c r="C100" s="296"/>
      <c r="D100" s="296"/>
      <c r="E100" s="296"/>
      <c r="F100" s="296"/>
      <c r="G100" s="296"/>
      <c r="H100" s="320"/>
      <c r="I100" s="332"/>
      <c r="J100" s="335"/>
      <c r="K100" s="320"/>
      <c r="L100" s="323"/>
      <c r="M100" s="326"/>
      <c r="N100" s="320"/>
      <c r="O100" s="332"/>
      <c r="P100" s="366"/>
      <c r="Q100" s="323"/>
      <c r="R100" s="305"/>
      <c r="S100" s="417"/>
      <c r="T100" s="417"/>
      <c r="U100" s="305"/>
      <c r="V100" s="139" t="s">
        <v>43</v>
      </c>
      <c r="W100" s="149" t="s">
        <v>312</v>
      </c>
      <c r="X100" s="290"/>
      <c r="Y100" s="293"/>
    </row>
    <row r="101" spans="1:25" s="11" customFormat="1" ht="96.6" customHeight="1" x14ac:dyDescent="0.2">
      <c r="A101" s="327" t="s">
        <v>52</v>
      </c>
      <c r="B101" s="346" t="s">
        <v>307</v>
      </c>
      <c r="C101" s="346" t="s">
        <v>308</v>
      </c>
      <c r="D101" s="346" t="s">
        <v>31</v>
      </c>
      <c r="E101" s="346" t="s">
        <v>309</v>
      </c>
      <c r="F101" s="421" t="s">
        <v>444</v>
      </c>
      <c r="G101" s="421" t="s">
        <v>443</v>
      </c>
      <c r="H101" s="284" t="s">
        <v>34</v>
      </c>
      <c r="I101" s="284" t="s">
        <v>48</v>
      </c>
      <c r="J101" s="407" t="s">
        <v>40</v>
      </c>
      <c r="K101" s="288" t="s">
        <v>37</v>
      </c>
      <c r="L101" s="345" t="s">
        <v>168</v>
      </c>
      <c r="M101" s="422" t="s">
        <v>49</v>
      </c>
      <c r="N101" s="284" t="s">
        <v>38</v>
      </c>
      <c r="O101" s="284" t="s">
        <v>48</v>
      </c>
      <c r="P101" s="423" t="s">
        <v>49</v>
      </c>
      <c r="Q101" s="318" t="s">
        <v>37</v>
      </c>
      <c r="R101" s="403" t="s">
        <v>264</v>
      </c>
      <c r="S101" s="282" t="s">
        <v>274</v>
      </c>
      <c r="T101" s="283" t="s">
        <v>266</v>
      </c>
      <c r="U101" s="289" t="s">
        <v>462</v>
      </c>
      <c r="V101" s="139" t="s">
        <v>41</v>
      </c>
      <c r="W101" s="147" t="s">
        <v>463</v>
      </c>
      <c r="X101" s="290">
        <v>46387</v>
      </c>
      <c r="Y101" s="321" t="s">
        <v>53</v>
      </c>
    </row>
    <row r="102" spans="1:25" s="11" customFormat="1" ht="96.6" customHeight="1" x14ac:dyDescent="0.2">
      <c r="A102" s="327"/>
      <c r="B102" s="346"/>
      <c r="C102" s="346"/>
      <c r="D102" s="346"/>
      <c r="E102" s="346"/>
      <c r="F102" s="421"/>
      <c r="G102" s="421"/>
      <c r="H102" s="284"/>
      <c r="I102" s="284"/>
      <c r="J102" s="407"/>
      <c r="K102" s="288"/>
      <c r="L102" s="345"/>
      <c r="M102" s="422"/>
      <c r="N102" s="284"/>
      <c r="O102" s="284"/>
      <c r="P102" s="423"/>
      <c r="Q102" s="319"/>
      <c r="R102" s="404"/>
      <c r="S102" s="282"/>
      <c r="T102" s="283"/>
      <c r="U102" s="289"/>
      <c r="V102" s="139" t="s">
        <v>42</v>
      </c>
      <c r="W102" s="148" t="s">
        <v>464</v>
      </c>
      <c r="X102" s="290"/>
      <c r="Y102" s="322"/>
    </row>
    <row r="103" spans="1:25" s="11" customFormat="1" ht="102.75" customHeight="1" x14ac:dyDescent="0.2">
      <c r="A103" s="327"/>
      <c r="B103" s="346"/>
      <c r="C103" s="346"/>
      <c r="D103" s="346"/>
      <c r="E103" s="346"/>
      <c r="F103" s="421"/>
      <c r="G103" s="421"/>
      <c r="H103" s="284"/>
      <c r="I103" s="284"/>
      <c r="J103" s="407"/>
      <c r="K103" s="288"/>
      <c r="L103" s="345"/>
      <c r="M103" s="422"/>
      <c r="N103" s="284"/>
      <c r="O103" s="284"/>
      <c r="P103" s="423"/>
      <c r="Q103" s="319"/>
      <c r="R103" s="405"/>
      <c r="S103" s="282"/>
      <c r="T103" s="283"/>
      <c r="U103" s="289"/>
      <c r="V103" s="139" t="s">
        <v>43</v>
      </c>
      <c r="W103" s="149" t="s">
        <v>465</v>
      </c>
      <c r="X103" s="290"/>
      <c r="Y103" s="322"/>
    </row>
    <row r="104" spans="1:25" s="11" customFormat="1" ht="105" customHeight="1" x14ac:dyDescent="0.2">
      <c r="A104" s="327"/>
      <c r="B104" s="346"/>
      <c r="C104" s="346"/>
      <c r="D104" s="346"/>
      <c r="E104" s="346"/>
      <c r="F104" s="421"/>
      <c r="G104" s="421"/>
      <c r="H104" s="284"/>
      <c r="I104" s="284"/>
      <c r="J104" s="407"/>
      <c r="K104" s="288"/>
      <c r="L104" s="345"/>
      <c r="M104" s="422"/>
      <c r="N104" s="284"/>
      <c r="O104" s="284"/>
      <c r="P104" s="423"/>
      <c r="Q104" s="319"/>
      <c r="R104" s="403" t="s">
        <v>466</v>
      </c>
      <c r="S104" s="285" t="s">
        <v>274</v>
      </c>
      <c r="T104" s="309" t="s">
        <v>467</v>
      </c>
      <c r="U104" s="371" t="s">
        <v>468</v>
      </c>
      <c r="V104" s="139" t="s">
        <v>41</v>
      </c>
      <c r="W104" s="147" t="s">
        <v>468</v>
      </c>
      <c r="X104" s="290">
        <v>46387</v>
      </c>
      <c r="Y104" s="322"/>
    </row>
    <row r="105" spans="1:25" s="11" customFormat="1" ht="105" customHeight="1" x14ac:dyDescent="0.2">
      <c r="A105" s="327"/>
      <c r="B105" s="346"/>
      <c r="C105" s="346"/>
      <c r="D105" s="346"/>
      <c r="E105" s="346"/>
      <c r="F105" s="421"/>
      <c r="G105" s="421"/>
      <c r="H105" s="284"/>
      <c r="I105" s="284"/>
      <c r="J105" s="407"/>
      <c r="K105" s="288"/>
      <c r="L105" s="345"/>
      <c r="M105" s="422"/>
      <c r="N105" s="284"/>
      <c r="O105" s="284"/>
      <c r="P105" s="423"/>
      <c r="Q105" s="319"/>
      <c r="R105" s="404"/>
      <c r="S105" s="286"/>
      <c r="T105" s="310"/>
      <c r="U105" s="372"/>
      <c r="V105" s="139" t="s">
        <v>42</v>
      </c>
      <c r="W105" s="150" t="s">
        <v>469</v>
      </c>
      <c r="X105" s="290"/>
      <c r="Y105" s="322"/>
    </row>
    <row r="106" spans="1:25" s="11" customFormat="1" ht="93" customHeight="1" x14ac:dyDescent="0.2">
      <c r="A106" s="327"/>
      <c r="B106" s="346"/>
      <c r="C106" s="346"/>
      <c r="D106" s="346"/>
      <c r="E106" s="346"/>
      <c r="F106" s="421"/>
      <c r="G106" s="421"/>
      <c r="H106" s="284"/>
      <c r="I106" s="284"/>
      <c r="J106" s="407"/>
      <c r="K106" s="288"/>
      <c r="L106" s="345"/>
      <c r="M106" s="422"/>
      <c r="N106" s="284"/>
      <c r="O106" s="284"/>
      <c r="P106" s="423"/>
      <c r="Q106" s="319"/>
      <c r="R106" s="405"/>
      <c r="S106" s="287"/>
      <c r="T106" s="311"/>
      <c r="U106" s="380"/>
      <c r="V106" s="139" t="s">
        <v>43</v>
      </c>
      <c r="W106" s="151" t="s">
        <v>470</v>
      </c>
      <c r="X106" s="290"/>
      <c r="Y106" s="322"/>
    </row>
    <row r="107" spans="1:25" ht="54.6" customHeight="1" x14ac:dyDescent="0.2">
      <c r="A107" s="327"/>
      <c r="B107" s="346"/>
      <c r="C107" s="346"/>
      <c r="D107" s="346"/>
      <c r="E107" s="346"/>
      <c r="F107" s="421"/>
      <c r="G107" s="421"/>
      <c r="H107" s="284"/>
      <c r="I107" s="284"/>
      <c r="J107" s="407"/>
      <c r="K107" s="288"/>
      <c r="L107" s="345"/>
      <c r="M107" s="422"/>
      <c r="N107" s="284"/>
      <c r="O107" s="284"/>
      <c r="P107" s="423"/>
      <c r="Q107" s="319"/>
      <c r="R107" s="418" t="s">
        <v>471</v>
      </c>
      <c r="S107" s="285" t="s">
        <v>472</v>
      </c>
      <c r="T107" s="309" t="s">
        <v>275</v>
      </c>
      <c r="U107" s="371" t="s">
        <v>473</v>
      </c>
      <c r="V107" s="139" t="s">
        <v>41</v>
      </c>
      <c r="W107" s="147" t="s">
        <v>473</v>
      </c>
      <c r="X107" s="290">
        <v>46387</v>
      </c>
      <c r="Y107" s="322"/>
    </row>
    <row r="108" spans="1:25" ht="54.6" customHeight="1" x14ac:dyDescent="0.2">
      <c r="A108" s="327"/>
      <c r="B108" s="346"/>
      <c r="C108" s="346"/>
      <c r="D108" s="346"/>
      <c r="E108" s="346"/>
      <c r="F108" s="421"/>
      <c r="G108" s="421"/>
      <c r="H108" s="284"/>
      <c r="I108" s="284"/>
      <c r="J108" s="407"/>
      <c r="K108" s="288"/>
      <c r="L108" s="345"/>
      <c r="M108" s="422"/>
      <c r="N108" s="284"/>
      <c r="O108" s="284"/>
      <c r="P108" s="423"/>
      <c r="Q108" s="319"/>
      <c r="R108" s="419"/>
      <c r="S108" s="286"/>
      <c r="T108" s="310"/>
      <c r="U108" s="372"/>
      <c r="V108" s="139" t="s">
        <v>42</v>
      </c>
      <c r="W108" s="150" t="s">
        <v>474</v>
      </c>
      <c r="X108" s="290"/>
      <c r="Y108" s="322"/>
    </row>
    <row r="109" spans="1:25" ht="54.6" customHeight="1" x14ac:dyDescent="0.2">
      <c r="A109" s="327"/>
      <c r="B109" s="346"/>
      <c r="C109" s="346"/>
      <c r="D109" s="346"/>
      <c r="E109" s="346"/>
      <c r="F109" s="421"/>
      <c r="G109" s="421"/>
      <c r="H109" s="284"/>
      <c r="I109" s="284"/>
      <c r="J109" s="407"/>
      <c r="K109" s="288"/>
      <c r="L109" s="345"/>
      <c r="M109" s="422"/>
      <c r="N109" s="284"/>
      <c r="O109" s="284"/>
      <c r="P109" s="423"/>
      <c r="Q109" s="319"/>
      <c r="R109" s="420"/>
      <c r="S109" s="287"/>
      <c r="T109" s="311"/>
      <c r="U109" s="380"/>
      <c r="V109" s="139" t="s">
        <v>43</v>
      </c>
      <c r="W109" s="151" t="s">
        <v>475</v>
      </c>
      <c r="X109" s="290"/>
      <c r="Y109" s="322"/>
    </row>
    <row r="110" spans="1:25" ht="73.5" customHeight="1" x14ac:dyDescent="0.2">
      <c r="A110" s="327"/>
      <c r="B110" s="346"/>
      <c r="C110" s="346"/>
      <c r="D110" s="346"/>
      <c r="E110" s="346"/>
      <c r="F110" s="421"/>
      <c r="G110" s="421"/>
      <c r="H110" s="284"/>
      <c r="I110" s="284"/>
      <c r="J110" s="407"/>
      <c r="K110" s="288"/>
      <c r="L110" s="345"/>
      <c r="M110" s="422"/>
      <c r="N110" s="284"/>
      <c r="O110" s="284"/>
      <c r="P110" s="423"/>
      <c r="Q110" s="319"/>
      <c r="R110" s="418" t="s">
        <v>476</v>
      </c>
      <c r="S110" s="285" t="s">
        <v>277</v>
      </c>
      <c r="T110" s="309" t="s">
        <v>477</v>
      </c>
      <c r="U110" s="371" t="s">
        <v>478</v>
      </c>
      <c r="V110" s="139" t="s">
        <v>41</v>
      </c>
      <c r="W110" s="143" t="s">
        <v>479</v>
      </c>
      <c r="X110" s="290">
        <v>46387</v>
      </c>
      <c r="Y110" s="322"/>
    </row>
    <row r="111" spans="1:25" ht="73.5" customHeight="1" x14ac:dyDescent="0.2">
      <c r="A111" s="327"/>
      <c r="B111" s="346"/>
      <c r="C111" s="346"/>
      <c r="D111" s="346"/>
      <c r="E111" s="346"/>
      <c r="F111" s="421"/>
      <c r="G111" s="421"/>
      <c r="H111" s="284"/>
      <c r="I111" s="284"/>
      <c r="J111" s="407"/>
      <c r="K111" s="288"/>
      <c r="L111" s="345"/>
      <c r="M111" s="422"/>
      <c r="N111" s="284"/>
      <c r="O111" s="284"/>
      <c r="P111" s="423"/>
      <c r="Q111" s="319"/>
      <c r="R111" s="419"/>
      <c r="S111" s="286"/>
      <c r="T111" s="310"/>
      <c r="U111" s="372"/>
      <c r="V111" s="139" t="s">
        <v>42</v>
      </c>
      <c r="W111" s="150" t="s">
        <v>480</v>
      </c>
      <c r="X111" s="290"/>
      <c r="Y111" s="322"/>
    </row>
    <row r="112" spans="1:25" ht="73.5" customHeight="1" x14ac:dyDescent="0.2">
      <c r="A112" s="327"/>
      <c r="B112" s="346"/>
      <c r="C112" s="346"/>
      <c r="D112" s="346"/>
      <c r="E112" s="346"/>
      <c r="F112" s="421"/>
      <c r="G112" s="421"/>
      <c r="H112" s="284"/>
      <c r="I112" s="284"/>
      <c r="J112" s="407"/>
      <c r="K112" s="288"/>
      <c r="L112" s="345"/>
      <c r="M112" s="422"/>
      <c r="N112" s="284"/>
      <c r="O112" s="284"/>
      <c r="P112" s="423"/>
      <c r="Q112" s="319"/>
      <c r="R112" s="420"/>
      <c r="S112" s="287"/>
      <c r="T112" s="311"/>
      <c r="U112" s="380"/>
      <c r="V112" s="139" t="s">
        <v>43</v>
      </c>
      <c r="W112" s="151" t="s">
        <v>481</v>
      </c>
      <c r="X112" s="290"/>
      <c r="Y112" s="322"/>
    </row>
    <row r="113" spans="1:25" ht="73.5" customHeight="1" x14ac:dyDescent="0.2">
      <c r="A113" s="327"/>
      <c r="B113" s="346"/>
      <c r="C113" s="346"/>
      <c r="D113" s="346"/>
      <c r="E113" s="346"/>
      <c r="F113" s="421"/>
      <c r="G113" s="421"/>
      <c r="H113" s="284"/>
      <c r="I113" s="284"/>
      <c r="J113" s="407"/>
      <c r="K113" s="288"/>
      <c r="L113" s="345"/>
      <c r="M113" s="422"/>
      <c r="N113" s="284"/>
      <c r="O113" s="284"/>
      <c r="P113" s="423"/>
      <c r="Q113" s="319"/>
      <c r="R113" s="418" t="s">
        <v>482</v>
      </c>
      <c r="S113" s="285" t="s">
        <v>277</v>
      </c>
      <c r="T113" s="309" t="s">
        <v>483</v>
      </c>
      <c r="U113" s="371" t="s">
        <v>484</v>
      </c>
      <c r="V113" s="139" t="s">
        <v>41</v>
      </c>
      <c r="W113" s="143" t="s">
        <v>484</v>
      </c>
      <c r="X113" s="290">
        <v>46387</v>
      </c>
      <c r="Y113" s="322"/>
    </row>
    <row r="114" spans="1:25" ht="73.5" customHeight="1" x14ac:dyDescent="0.2">
      <c r="A114" s="327"/>
      <c r="B114" s="346"/>
      <c r="C114" s="346"/>
      <c r="D114" s="346"/>
      <c r="E114" s="346"/>
      <c r="F114" s="421"/>
      <c r="G114" s="421"/>
      <c r="H114" s="284"/>
      <c r="I114" s="284"/>
      <c r="J114" s="407"/>
      <c r="K114" s="288"/>
      <c r="L114" s="345"/>
      <c r="M114" s="422"/>
      <c r="N114" s="284"/>
      <c r="O114" s="284"/>
      <c r="P114" s="423"/>
      <c r="Q114" s="319"/>
      <c r="R114" s="419"/>
      <c r="S114" s="286"/>
      <c r="T114" s="310"/>
      <c r="U114" s="372"/>
      <c r="V114" s="139" t="s">
        <v>42</v>
      </c>
      <c r="W114" s="150" t="s">
        <v>485</v>
      </c>
      <c r="X114" s="290"/>
      <c r="Y114" s="322"/>
    </row>
    <row r="115" spans="1:25" ht="73.5" customHeight="1" x14ac:dyDescent="0.2">
      <c r="A115" s="327"/>
      <c r="B115" s="346"/>
      <c r="C115" s="346"/>
      <c r="D115" s="346"/>
      <c r="E115" s="346"/>
      <c r="F115" s="421"/>
      <c r="G115" s="421"/>
      <c r="H115" s="284"/>
      <c r="I115" s="284"/>
      <c r="J115" s="407"/>
      <c r="K115" s="288"/>
      <c r="L115" s="345"/>
      <c r="M115" s="422"/>
      <c r="N115" s="284"/>
      <c r="O115" s="284"/>
      <c r="P115" s="423"/>
      <c r="Q115" s="319"/>
      <c r="R115" s="420"/>
      <c r="S115" s="287"/>
      <c r="T115" s="311"/>
      <c r="U115" s="380"/>
      <c r="V115" s="139" t="s">
        <v>43</v>
      </c>
      <c r="W115" s="151" t="s">
        <v>486</v>
      </c>
      <c r="X115" s="290"/>
      <c r="Y115" s="322"/>
    </row>
    <row r="116" spans="1:25" ht="97.5" customHeight="1" x14ac:dyDescent="0.2">
      <c r="A116" s="327"/>
      <c r="B116" s="346"/>
      <c r="C116" s="346"/>
      <c r="D116" s="346"/>
      <c r="E116" s="346"/>
      <c r="F116" s="421"/>
      <c r="G116" s="421"/>
      <c r="H116" s="284"/>
      <c r="I116" s="284"/>
      <c r="J116" s="407"/>
      <c r="K116" s="288"/>
      <c r="L116" s="345"/>
      <c r="M116" s="422"/>
      <c r="N116" s="284"/>
      <c r="O116" s="284"/>
      <c r="P116" s="423"/>
      <c r="Q116" s="319"/>
      <c r="R116" s="418" t="s">
        <v>276</v>
      </c>
      <c r="S116" s="285" t="s">
        <v>277</v>
      </c>
      <c r="T116" s="309" t="s">
        <v>487</v>
      </c>
      <c r="U116" s="371" t="s">
        <v>306</v>
      </c>
      <c r="V116" s="139" t="s">
        <v>41</v>
      </c>
      <c r="W116" s="147" t="s">
        <v>488</v>
      </c>
      <c r="X116" s="290">
        <v>46387</v>
      </c>
      <c r="Y116" s="322"/>
    </row>
    <row r="117" spans="1:25" ht="97.5" customHeight="1" x14ac:dyDescent="0.2">
      <c r="A117" s="327"/>
      <c r="B117" s="346"/>
      <c r="C117" s="346"/>
      <c r="D117" s="346"/>
      <c r="E117" s="346"/>
      <c r="F117" s="421"/>
      <c r="G117" s="421"/>
      <c r="H117" s="284"/>
      <c r="I117" s="284"/>
      <c r="J117" s="407"/>
      <c r="K117" s="288"/>
      <c r="L117" s="345"/>
      <c r="M117" s="422"/>
      <c r="N117" s="284"/>
      <c r="O117" s="284"/>
      <c r="P117" s="423"/>
      <c r="Q117" s="319"/>
      <c r="R117" s="419"/>
      <c r="S117" s="286"/>
      <c r="T117" s="310"/>
      <c r="U117" s="372"/>
      <c r="V117" s="139" t="s">
        <v>42</v>
      </c>
      <c r="W117" s="150" t="s">
        <v>489</v>
      </c>
      <c r="X117" s="290"/>
      <c r="Y117" s="322"/>
    </row>
    <row r="118" spans="1:25" ht="97.5" customHeight="1" x14ac:dyDescent="0.2">
      <c r="A118" s="327"/>
      <c r="B118" s="346"/>
      <c r="C118" s="346"/>
      <c r="D118" s="346"/>
      <c r="E118" s="346"/>
      <c r="F118" s="421"/>
      <c r="G118" s="421"/>
      <c r="H118" s="284"/>
      <c r="I118" s="284"/>
      <c r="J118" s="407"/>
      <c r="K118" s="288"/>
      <c r="L118" s="345"/>
      <c r="M118" s="422"/>
      <c r="N118" s="284"/>
      <c r="O118" s="284"/>
      <c r="P118" s="423"/>
      <c r="Q118" s="319"/>
      <c r="R118" s="420"/>
      <c r="S118" s="287"/>
      <c r="T118" s="311"/>
      <c r="U118" s="380"/>
      <c r="V118" s="139" t="s">
        <v>43</v>
      </c>
      <c r="W118" s="151" t="s">
        <v>490</v>
      </c>
      <c r="X118" s="290"/>
      <c r="Y118" s="322"/>
    </row>
    <row r="119" spans="1:25" ht="47.45" customHeight="1" x14ac:dyDescent="0.2">
      <c r="A119" s="327"/>
      <c r="B119" s="346"/>
      <c r="C119" s="346"/>
      <c r="D119" s="346"/>
      <c r="E119" s="346"/>
      <c r="F119" s="421"/>
      <c r="G119" s="421"/>
      <c r="H119" s="284"/>
      <c r="I119" s="284"/>
      <c r="J119" s="407"/>
      <c r="K119" s="288"/>
      <c r="L119" s="345"/>
      <c r="M119" s="422"/>
      <c r="N119" s="284"/>
      <c r="O119" s="284"/>
      <c r="P119" s="423"/>
      <c r="Q119" s="319"/>
      <c r="R119" s="418" t="s">
        <v>278</v>
      </c>
      <c r="S119" s="282" t="s">
        <v>281</v>
      </c>
      <c r="T119" s="309" t="s">
        <v>491</v>
      </c>
      <c r="U119" s="371" t="s">
        <v>492</v>
      </c>
      <c r="V119" s="139" t="s">
        <v>41</v>
      </c>
      <c r="W119" s="147" t="s">
        <v>313</v>
      </c>
      <c r="X119" s="290">
        <v>46387</v>
      </c>
      <c r="Y119" s="322"/>
    </row>
    <row r="120" spans="1:25" ht="47.45" customHeight="1" x14ac:dyDescent="0.2">
      <c r="A120" s="327"/>
      <c r="B120" s="346"/>
      <c r="C120" s="346"/>
      <c r="D120" s="346"/>
      <c r="E120" s="346"/>
      <c r="F120" s="421"/>
      <c r="G120" s="421"/>
      <c r="H120" s="284"/>
      <c r="I120" s="284"/>
      <c r="J120" s="407"/>
      <c r="K120" s="288"/>
      <c r="L120" s="345"/>
      <c r="M120" s="422"/>
      <c r="N120" s="284"/>
      <c r="O120" s="284"/>
      <c r="P120" s="423"/>
      <c r="Q120" s="319"/>
      <c r="R120" s="419"/>
      <c r="S120" s="282"/>
      <c r="T120" s="310"/>
      <c r="U120" s="372"/>
      <c r="V120" s="139" t="s">
        <v>42</v>
      </c>
      <c r="W120" s="150" t="s">
        <v>314</v>
      </c>
      <c r="X120" s="290"/>
      <c r="Y120" s="322"/>
    </row>
    <row r="121" spans="1:25" ht="47.45" customHeight="1" x14ac:dyDescent="0.2">
      <c r="A121" s="327"/>
      <c r="B121" s="346"/>
      <c r="C121" s="346"/>
      <c r="D121" s="346"/>
      <c r="E121" s="346"/>
      <c r="F121" s="421"/>
      <c r="G121" s="421"/>
      <c r="H121" s="284"/>
      <c r="I121" s="284"/>
      <c r="J121" s="407"/>
      <c r="K121" s="288"/>
      <c r="L121" s="345"/>
      <c r="M121" s="422"/>
      <c r="N121" s="284"/>
      <c r="O121" s="284"/>
      <c r="P121" s="423"/>
      <c r="Q121" s="319"/>
      <c r="R121" s="420"/>
      <c r="S121" s="282"/>
      <c r="T121" s="311"/>
      <c r="U121" s="380"/>
      <c r="V121" s="139" t="s">
        <v>43</v>
      </c>
      <c r="W121" s="151" t="s">
        <v>315</v>
      </c>
      <c r="X121" s="290"/>
      <c r="Y121" s="322"/>
    </row>
    <row r="122" spans="1:25" ht="46.5" customHeight="1" x14ac:dyDescent="0.2">
      <c r="A122" s="327"/>
      <c r="B122" s="346"/>
      <c r="C122" s="346"/>
      <c r="D122" s="346"/>
      <c r="E122" s="346"/>
      <c r="F122" s="421"/>
      <c r="G122" s="421"/>
      <c r="H122" s="284"/>
      <c r="I122" s="284"/>
      <c r="J122" s="407"/>
      <c r="K122" s="288"/>
      <c r="L122" s="345"/>
      <c r="M122" s="422"/>
      <c r="N122" s="284"/>
      <c r="O122" s="284"/>
      <c r="P122" s="423"/>
      <c r="Q122" s="319"/>
      <c r="R122" s="418" t="s">
        <v>279</v>
      </c>
      <c r="S122" s="285" t="s">
        <v>277</v>
      </c>
      <c r="T122" s="309" t="s">
        <v>493</v>
      </c>
      <c r="U122" s="371" t="s">
        <v>494</v>
      </c>
      <c r="V122" s="139" t="s">
        <v>41</v>
      </c>
      <c r="W122" s="143" t="s">
        <v>494</v>
      </c>
      <c r="X122" s="290">
        <v>46387</v>
      </c>
      <c r="Y122" s="322"/>
    </row>
    <row r="123" spans="1:25" ht="48.6" customHeight="1" x14ac:dyDescent="0.2">
      <c r="A123" s="327"/>
      <c r="B123" s="346"/>
      <c r="C123" s="346"/>
      <c r="D123" s="346"/>
      <c r="E123" s="346"/>
      <c r="F123" s="421"/>
      <c r="G123" s="421"/>
      <c r="H123" s="284"/>
      <c r="I123" s="284"/>
      <c r="J123" s="407"/>
      <c r="K123" s="288"/>
      <c r="L123" s="345"/>
      <c r="M123" s="422"/>
      <c r="N123" s="284"/>
      <c r="O123" s="284"/>
      <c r="P123" s="423"/>
      <c r="Q123" s="319"/>
      <c r="R123" s="419"/>
      <c r="S123" s="286"/>
      <c r="T123" s="310"/>
      <c r="U123" s="372"/>
      <c r="V123" s="139" t="s">
        <v>42</v>
      </c>
      <c r="W123" s="150" t="s">
        <v>495</v>
      </c>
      <c r="X123" s="290"/>
      <c r="Y123" s="322"/>
    </row>
    <row r="124" spans="1:25" ht="51" customHeight="1" x14ac:dyDescent="0.2">
      <c r="A124" s="327"/>
      <c r="B124" s="346"/>
      <c r="C124" s="346"/>
      <c r="D124" s="346"/>
      <c r="E124" s="346"/>
      <c r="F124" s="421"/>
      <c r="G124" s="421"/>
      <c r="H124" s="284"/>
      <c r="I124" s="284"/>
      <c r="J124" s="407"/>
      <c r="K124" s="288"/>
      <c r="L124" s="345"/>
      <c r="M124" s="422"/>
      <c r="N124" s="284"/>
      <c r="O124" s="284"/>
      <c r="P124" s="423"/>
      <c r="Q124" s="319"/>
      <c r="R124" s="420"/>
      <c r="S124" s="287"/>
      <c r="T124" s="311"/>
      <c r="U124" s="380"/>
      <c r="V124" s="109" t="s">
        <v>43</v>
      </c>
      <c r="W124" s="144" t="s">
        <v>496</v>
      </c>
      <c r="X124" s="290"/>
      <c r="Y124" s="322"/>
    </row>
    <row r="125" spans="1:25" ht="41.45" customHeight="1" x14ac:dyDescent="0.2">
      <c r="A125" s="327"/>
      <c r="B125" s="346"/>
      <c r="C125" s="346"/>
      <c r="D125" s="346"/>
      <c r="E125" s="346"/>
      <c r="F125" s="421"/>
      <c r="G125" s="421"/>
      <c r="H125" s="284"/>
      <c r="I125" s="284"/>
      <c r="J125" s="407"/>
      <c r="K125" s="288"/>
      <c r="L125" s="345"/>
      <c r="M125" s="422"/>
      <c r="N125" s="284"/>
      <c r="O125" s="284"/>
      <c r="P125" s="423"/>
      <c r="Q125" s="319"/>
      <c r="R125" s="418" t="s">
        <v>280</v>
      </c>
      <c r="S125" s="285" t="s">
        <v>288</v>
      </c>
      <c r="T125" s="309" t="s">
        <v>282</v>
      </c>
      <c r="U125" s="371" t="s">
        <v>497</v>
      </c>
      <c r="V125" s="139" t="s">
        <v>41</v>
      </c>
      <c r="W125" s="147" t="s">
        <v>497</v>
      </c>
      <c r="X125" s="290">
        <v>46387</v>
      </c>
      <c r="Y125" s="322"/>
    </row>
    <row r="126" spans="1:25" ht="41.45" customHeight="1" x14ac:dyDescent="0.2">
      <c r="A126" s="327"/>
      <c r="B126" s="346"/>
      <c r="C126" s="346"/>
      <c r="D126" s="346"/>
      <c r="E126" s="346"/>
      <c r="F126" s="421"/>
      <c r="G126" s="421"/>
      <c r="H126" s="284"/>
      <c r="I126" s="284"/>
      <c r="J126" s="407"/>
      <c r="K126" s="288"/>
      <c r="L126" s="345"/>
      <c r="M126" s="422"/>
      <c r="N126" s="284"/>
      <c r="O126" s="284"/>
      <c r="P126" s="423"/>
      <c r="Q126" s="319"/>
      <c r="R126" s="419"/>
      <c r="S126" s="286"/>
      <c r="T126" s="310"/>
      <c r="U126" s="372"/>
      <c r="V126" s="139" t="s">
        <v>42</v>
      </c>
      <c r="W126" s="150" t="s">
        <v>498</v>
      </c>
      <c r="X126" s="290"/>
      <c r="Y126" s="322"/>
    </row>
    <row r="127" spans="1:25" ht="41.45" customHeight="1" x14ac:dyDescent="0.2">
      <c r="A127" s="327"/>
      <c r="B127" s="346"/>
      <c r="C127" s="346"/>
      <c r="D127" s="346"/>
      <c r="E127" s="346"/>
      <c r="F127" s="421"/>
      <c r="G127" s="421"/>
      <c r="H127" s="284"/>
      <c r="I127" s="284"/>
      <c r="J127" s="407"/>
      <c r="K127" s="288"/>
      <c r="L127" s="345"/>
      <c r="M127" s="422"/>
      <c r="N127" s="284"/>
      <c r="O127" s="284"/>
      <c r="P127" s="423"/>
      <c r="Q127" s="319"/>
      <c r="R127" s="420"/>
      <c r="S127" s="287"/>
      <c r="T127" s="311"/>
      <c r="U127" s="380"/>
      <c r="V127" s="139" t="s">
        <v>43</v>
      </c>
      <c r="W127" s="151" t="s">
        <v>499</v>
      </c>
      <c r="X127" s="290"/>
      <c r="Y127" s="322"/>
    </row>
    <row r="128" spans="1:25" ht="56.1" customHeight="1" x14ac:dyDescent="0.2">
      <c r="A128" s="327"/>
      <c r="B128" s="346"/>
      <c r="C128" s="346"/>
      <c r="D128" s="346"/>
      <c r="E128" s="346"/>
      <c r="F128" s="421"/>
      <c r="G128" s="421"/>
      <c r="H128" s="284"/>
      <c r="I128" s="284"/>
      <c r="J128" s="407"/>
      <c r="K128" s="288"/>
      <c r="L128" s="345"/>
      <c r="M128" s="422"/>
      <c r="N128" s="284"/>
      <c r="O128" s="284"/>
      <c r="P128" s="423"/>
      <c r="Q128" s="319"/>
      <c r="R128" s="418" t="s">
        <v>500</v>
      </c>
      <c r="S128" s="285" t="s">
        <v>291</v>
      </c>
      <c r="T128" s="309" t="s">
        <v>283</v>
      </c>
      <c r="U128" s="371" t="s">
        <v>501</v>
      </c>
      <c r="V128" s="145" t="s">
        <v>41</v>
      </c>
      <c r="W128" s="147" t="s">
        <v>284</v>
      </c>
      <c r="X128" s="290">
        <v>46387</v>
      </c>
      <c r="Y128" s="322"/>
    </row>
    <row r="129" spans="1:25" ht="50.1" customHeight="1" x14ac:dyDescent="0.2">
      <c r="A129" s="327"/>
      <c r="B129" s="346"/>
      <c r="C129" s="346"/>
      <c r="D129" s="346"/>
      <c r="E129" s="346"/>
      <c r="F129" s="421"/>
      <c r="G129" s="421"/>
      <c r="H129" s="284"/>
      <c r="I129" s="284"/>
      <c r="J129" s="407"/>
      <c r="K129" s="288"/>
      <c r="L129" s="345"/>
      <c r="M129" s="422"/>
      <c r="N129" s="284"/>
      <c r="O129" s="284"/>
      <c r="P129" s="423"/>
      <c r="Q129" s="319"/>
      <c r="R129" s="419"/>
      <c r="S129" s="286"/>
      <c r="T129" s="310"/>
      <c r="U129" s="372"/>
      <c r="V129" s="139" t="s">
        <v>42</v>
      </c>
      <c r="W129" s="150" t="s">
        <v>285</v>
      </c>
      <c r="X129" s="290"/>
      <c r="Y129" s="322"/>
    </row>
    <row r="130" spans="1:25" ht="51" customHeight="1" x14ac:dyDescent="0.2">
      <c r="A130" s="327"/>
      <c r="B130" s="346"/>
      <c r="C130" s="346"/>
      <c r="D130" s="346"/>
      <c r="E130" s="346"/>
      <c r="F130" s="421"/>
      <c r="G130" s="421"/>
      <c r="H130" s="284"/>
      <c r="I130" s="284"/>
      <c r="J130" s="407"/>
      <c r="K130" s="288"/>
      <c r="L130" s="345"/>
      <c r="M130" s="422"/>
      <c r="N130" s="284"/>
      <c r="O130" s="284"/>
      <c r="P130" s="423"/>
      <c r="Q130" s="319"/>
      <c r="R130" s="420"/>
      <c r="S130" s="287"/>
      <c r="T130" s="311"/>
      <c r="U130" s="380"/>
      <c r="V130" s="139" t="s">
        <v>43</v>
      </c>
      <c r="W130" s="151" t="s">
        <v>286</v>
      </c>
      <c r="X130" s="290"/>
      <c r="Y130" s="322"/>
    </row>
    <row r="131" spans="1:25" ht="42.6" customHeight="1" x14ac:dyDescent="0.2">
      <c r="A131" s="327"/>
      <c r="B131" s="346"/>
      <c r="C131" s="346"/>
      <c r="D131" s="346"/>
      <c r="E131" s="346"/>
      <c r="F131" s="421"/>
      <c r="G131" s="421"/>
      <c r="H131" s="284"/>
      <c r="I131" s="284"/>
      <c r="J131" s="407"/>
      <c r="K131" s="288"/>
      <c r="L131" s="345"/>
      <c r="M131" s="422"/>
      <c r="N131" s="284"/>
      <c r="O131" s="284"/>
      <c r="P131" s="423"/>
      <c r="Q131" s="319"/>
      <c r="R131" s="418" t="s">
        <v>287</v>
      </c>
      <c r="S131" s="282" t="s">
        <v>281</v>
      </c>
      <c r="T131" s="309" t="s">
        <v>289</v>
      </c>
      <c r="U131" s="371" t="s">
        <v>502</v>
      </c>
      <c r="V131" s="139" t="s">
        <v>41</v>
      </c>
      <c r="W131" s="147" t="s">
        <v>503</v>
      </c>
      <c r="X131" s="290">
        <v>46387</v>
      </c>
      <c r="Y131" s="322"/>
    </row>
    <row r="132" spans="1:25" ht="42.6" customHeight="1" x14ac:dyDescent="0.2">
      <c r="A132" s="327"/>
      <c r="B132" s="346"/>
      <c r="C132" s="346"/>
      <c r="D132" s="346"/>
      <c r="E132" s="346"/>
      <c r="F132" s="421"/>
      <c r="G132" s="421"/>
      <c r="H132" s="284"/>
      <c r="I132" s="284"/>
      <c r="J132" s="407"/>
      <c r="K132" s="288"/>
      <c r="L132" s="345"/>
      <c r="M132" s="422"/>
      <c r="N132" s="284"/>
      <c r="O132" s="284"/>
      <c r="P132" s="423"/>
      <c r="Q132" s="319"/>
      <c r="R132" s="419"/>
      <c r="S132" s="282"/>
      <c r="T132" s="310"/>
      <c r="U132" s="372"/>
      <c r="V132" s="139" t="s">
        <v>42</v>
      </c>
      <c r="W132" s="150" t="s">
        <v>504</v>
      </c>
      <c r="X132" s="290"/>
      <c r="Y132" s="322"/>
    </row>
    <row r="133" spans="1:25" ht="42.6" customHeight="1" x14ac:dyDescent="0.2">
      <c r="A133" s="327"/>
      <c r="B133" s="346"/>
      <c r="C133" s="346"/>
      <c r="D133" s="346"/>
      <c r="E133" s="346"/>
      <c r="F133" s="421"/>
      <c r="G133" s="421"/>
      <c r="H133" s="284"/>
      <c r="I133" s="284"/>
      <c r="J133" s="407"/>
      <c r="K133" s="288"/>
      <c r="L133" s="345"/>
      <c r="M133" s="422"/>
      <c r="N133" s="284"/>
      <c r="O133" s="284"/>
      <c r="P133" s="423"/>
      <c r="Q133" s="319"/>
      <c r="R133" s="420"/>
      <c r="S133" s="282"/>
      <c r="T133" s="311"/>
      <c r="U133" s="380"/>
      <c r="V133" s="139" t="s">
        <v>43</v>
      </c>
      <c r="W133" s="151" t="s">
        <v>505</v>
      </c>
      <c r="X133" s="290"/>
      <c r="Y133" s="322"/>
    </row>
    <row r="134" spans="1:25" ht="42.95" customHeight="1" x14ac:dyDescent="0.2">
      <c r="A134" s="327"/>
      <c r="B134" s="346"/>
      <c r="C134" s="346"/>
      <c r="D134" s="346"/>
      <c r="E134" s="346"/>
      <c r="F134" s="421"/>
      <c r="G134" s="421"/>
      <c r="H134" s="284"/>
      <c r="I134" s="284"/>
      <c r="J134" s="407"/>
      <c r="K134" s="288"/>
      <c r="L134" s="345"/>
      <c r="M134" s="422"/>
      <c r="N134" s="284"/>
      <c r="O134" s="284"/>
      <c r="P134" s="423"/>
      <c r="Q134" s="319"/>
      <c r="R134" s="418" t="s">
        <v>290</v>
      </c>
      <c r="S134" s="285" t="s">
        <v>294</v>
      </c>
      <c r="T134" s="309" t="s">
        <v>292</v>
      </c>
      <c r="U134" s="371" t="s">
        <v>506</v>
      </c>
      <c r="V134" s="139" t="s">
        <v>41</v>
      </c>
      <c r="W134" s="147" t="s">
        <v>284</v>
      </c>
      <c r="X134" s="290">
        <v>46387</v>
      </c>
      <c r="Y134" s="322"/>
    </row>
    <row r="135" spans="1:25" ht="42.95" customHeight="1" x14ac:dyDescent="0.2">
      <c r="A135" s="327"/>
      <c r="B135" s="346"/>
      <c r="C135" s="346"/>
      <c r="D135" s="346"/>
      <c r="E135" s="346"/>
      <c r="F135" s="421"/>
      <c r="G135" s="421"/>
      <c r="H135" s="284"/>
      <c r="I135" s="284"/>
      <c r="J135" s="407"/>
      <c r="K135" s="288"/>
      <c r="L135" s="345"/>
      <c r="M135" s="422"/>
      <c r="N135" s="284"/>
      <c r="O135" s="284"/>
      <c r="P135" s="423"/>
      <c r="Q135" s="319"/>
      <c r="R135" s="419"/>
      <c r="S135" s="286"/>
      <c r="T135" s="310"/>
      <c r="U135" s="372"/>
      <c r="V135" s="139" t="s">
        <v>42</v>
      </c>
      <c r="W135" s="150" t="s">
        <v>507</v>
      </c>
      <c r="X135" s="290"/>
      <c r="Y135" s="322"/>
    </row>
    <row r="136" spans="1:25" ht="42.95" customHeight="1" x14ac:dyDescent="0.2">
      <c r="A136" s="327"/>
      <c r="B136" s="346"/>
      <c r="C136" s="346"/>
      <c r="D136" s="346"/>
      <c r="E136" s="346"/>
      <c r="F136" s="421"/>
      <c r="G136" s="421"/>
      <c r="H136" s="284"/>
      <c r="I136" s="284"/>
      <c r="J136" s="407"/>
      <c r="K136" s="288"/>
      <c r="L136" s="345"/>
      <c r="M136" s="422"/>
      <c r="N136" s="284"/>
      <c r="O136" s="284"/>
      <c r="P136" s="423"/>
      <c r="Q136" s="319"/>
      <c r="R136" s="420"/>
      <c r="S136" s="287"/>
      <c r="T136" s="311"/>
      <c r="U136" s="380"/>
      <c r="V136" s="139" t="s">
        <v>43</v>
      </c>
      <c r="W136" s="151" t="s">
        <v>508</v>
      </c>
      <c r="X136" s="290"/>
      <c r="Y136" s="322"/>
    </row>
    <row r="137" spans="1:25" ht="71.45" customHeight="1" x14ac:dyDescent="0.2">
      <c r="A137" s="327"/>
      <c r="B137" s="346"/>
      <c r="C137" s="346"/>
      <c r="D137" s="346"/>
      <c r="E137" s="346"/>
      <c r="F137" s="421"/>
      <c r="G137" s="421"/>
      <c r="H137" s="284"/>
      <c r="I137" s="284"/>
      <c r="J137" s="407"/>
      <c r="K137" s="288"/>
      <c r="L137" s="345"/>
      <c r="M137" s="422"/>
      <c r="N137" s="284"/>
      <c r="O137" s="284"/>
      <c r="P137" s="423"/>
      <c r="Q137" s="319"/>
      <c r="R137" s="418" t="s">
        <v>293</v>
      </c>
      <c r="S137" s="282" t="s">
        <v>299</v>
      </c>
      <c r="T137" s="283" t="s">
        <v>509</v>
      </c>
      <c r="U137" s="289" t="s">
        <v>510</v>
      </c>
      <c r="V137" s="139" t="s">
        <v>41</v>
      </c>
      <c r="W137" s="147" t="s">
        <v>511</v>
      </c>
      <c r="X137" s="290">
        <v>46387</v>
      </c>
      <c r="Y137" s="322"/>
    </row>
    <row r="138" spans="1:25" ht="53.45" customHeight="1" x14ac:dyDescent="0.2">
      <c r="A138" s="327"/>
      <c r="B138" s="346"/>
      <c r="C138" s="346"/>
      <c r="D138" s="346"/>
      <c r="E138" s="346"/>
      <c r="F138" s="421"/>
      <c r="G138" s="421"/>
      <c r="H138" s="284"/>
      <c r="I138" s="284"/>
      <c r="J138" s="407"/>
      <c r="K138" s="288"/>
      <c r="L138" s="345"/>
      <c r="M138" s="422"/>
      <c r="N138" s="284"/>
      <c r="O138" s="284"/>
      <c r="P138" s="423"/>
      <c r="Q138" s="319"/>
      <c r="R138" s="419"/>
      <c r="S138" s="282"/>
      <c r="T138" s="283"/>
      <c r="U138" s="289"/>
      <c r="V138" s="139" t="s">
        <v>42</v>
      </c>
      <c r="W138" s="150" t="s">
        <v>512</v>
      </c>
      <c r="X138" s="290"/>
      <c r="Y138" s="322"/>
    </row>
    <row r="139" spans="1:25" ht="71.45" customHeight="1" x14ac:dyDescent="0.2">
      <c r="A139" s="327"/>
      <c r="B139" s="346"/>
      <c r="C139" s="346"/>
      <c r="D139" s="346"/>
      <c r="E139" s="346"/>
      <c r="F139" s="421"/>
      <c r="G139" s="421"/>
      <c r="H139" s="284"/>
      <c r="I139" s="284"/>
      <c r="J139" s="407"/>
      <c r="K139" s="288"/>
      <c r="L139" s="345"/>
      <c r="M139" s="422"/>
      <c r="N139" s="284"/>
      <c r="O139" s="284"/>
      <c r="P139" s="423"/>
      <c r="Q139" s="319"/>
      <c r="R139" s="420"/>
      <c r="S139" s="282"/>
      <c r="T139" s="283"/>
      <c r="U139" s="289"/>
      <c r="V139" s="139" t="s">
        <v>43</v>
      </c>
      <c r="W139" s="151" t="s">
        <v>513</v>
      </c>
      <c r="X139" s="290"/>
      <c r="Y139" s="322"/>
    </row>
    <row r="140" spans="1:25" ht="52.5" customHeight="1" x14ac:dyDescent="0.2">
      <c r="A140" s="327"/>
      <c r="B140" s="346"/>
      <c r="C140" s="346"/>
      <c r="D140" s="346"/>
      <c r="E140" s="346"/>
      <c r="F140" s="421"/>
      <c r="G140" s="421"/>
      <c r="H140" s="284"/>
      <c r="I140" s="284"/>
      <c r="J140" s="407"/>
      <c r="K140" s="288"/>
      <c r="L140" s="345"/>
      <c r="M140" s="422"/>
      <c r="N140" s="284"/>
      <c r="O140" s="284"/>
      <c r="P140" s="423"/>
      <c r="Q140" s="319"/>
      <c r="R140" s="418" t="s">
        <v>300</v>
      </c>
      <c r="S140" s="282" t="s">
        <v>299</v>
      </c>
      <c r="T140" s="283" t="s">
        <v>301</v>
      </c>
      <c r="U140" s="289" t="s">
        <v>316</v>
      </c>
      <c r="V140" s="139" t="s">
        <v>41</v>
      </c>
      <c r="W140" s="147" t="s">
        <v>302</v>
      </c>
      <c r="X140" s="290">
        <v>46387</v>
      </c>
      <c r="Y140" s="322"/>
    </row>
    <row r="141" spans="1:25" ht="52.5" customHeight="1" x14ac:dyDescent="0.2">
      <c r="A141" s="327"/>
      <c r="B141" s="346"/>
      <c r="C141" s="346"/>
      <c r="D141" s="346"/>
      <c r="E141" s="346"/>
      <c r="F141" s="421"/>
      <c r="G141" s="421"/>
      <c r="H141" s="284"/>
      <c r="I141" s="284"/>
      <c r="J141" s="407"/>
      <c r="K141" s="288"/>
      <c r="L141" s="345"/>
      <c r="M141" s="422"/>
      <c r="N141" s="284"/>
      <c r="O141" s="284"/>
      <c r="P141" s="423"/>
      <c r="Q141" s="319"/>
      <c r="R141" s="419"/>
      <c r="S141" s="282"/>
      <c r="T141" s="283"/>
      <c r="U141" s="289"/>
      <c r="V141" s="139" t="s">
        <v>42</v>
      </c>
      <c r="W141" s="150" t="s">
        <v>303</v>
      </c>
      <c r="X141" s="290"/>
      <c r="Y141" s="322"/>
    </row>
    <row r="142" spans="1:25" ht="52.5" customHeight="1" x14ac:dyDescent="0.2">
      <c r="A142" s="327"/>
      <c r="B142" s="346"/>
      <c r="C142" s="346"/>
      <c r="D142" s="346"/>
      <c r="E142" s="346"/>
      <c r="F142" s="421"/>
      <c r="G142" s="421"/>
      <c r="H142" s="284"/>
      <c r="I142" s="284"/>
      <c r="J142" s="407"/>
      <c r="K142" s="288"/>
      <c r="L142" s="345"/>
      <c r="M142" s="422"/>
      <c r="N142" s="284"/>
      <c r="O142" s="284"/>
      <c r="P142" s="423"/>
      <c r="Q142" s="319"/>
      <c r="R142" s="420"/>
      <c r="S142" s="282"/>
      <c r="T142" s="283"/>
      <c r="U142" s="289"/>
      <c r="V142" s="139" t="s">
        <v>43</v>
      </c>
      <c r="W142" s="151" t="s">
        <v>304</v>
      </c>
      <c r="X142" s="290"/>
      <c r="Y142" s="322"/>
    </row>
    <row r="143" spans="1:25" ht="72.599999999999994" customHeight="1" x14ac:dyDescent="0.2">
      <c r="A143" s="327"/>
      <c r="B143" s="346"/>
      <c r="C143" s="346"/>
      <c r="D143" s="346"/>
      <c r="E143" s="346"/>
      <c r="F143" s="421"/>
      <c r="G143" s="421"/>
      <c r="H143" s="284"/>
      <c r="I143" s="284"/>
      <c r="J143" s="407"/>
      <c r="K143" s="288"/>
      <c r="L143" s="345"/>
      <c r="M143" s="422"/>
      <c r="N143" s="284"/>
      <c r="O143" s="284"/>
      <c r="P143" s="423"/>
      <c r="Q143" s="319"/>
      <c r="R143" s="418" t="s">
        <v>298</v>
      </c>
      <c r="S143" s="282" t="s">
        <v>299</v>
      </c>
      <c r="T143" s="283" t="s">
        <v>445</v>
      </c>
      <c r="U143" s="284" t="s">
        <v>446</v>
      </c>
      <c r="V143" s="197" t="s">
        <v>41</v>
      </c>
      <c r="W143" s="147" t="s">
        <v>295</v>
      </c>
      <c r="X143" s="290">
        <v>46387</v>
      </c>
      <c r="Y143" s="322"/>
    </row>
    <row r="144" spans="1:25" ht="72.599999999999994" customHeight="1" x14ac:dyDescent="0.2">
      <c r="A144" s="327"/>
      <c r="B144" s="346"/>
      <c r="C144" s="346"/>
      <c r="D144" s="346"/>
      <c r="E144" s="346"/>
      <c r="F144" s="421"/>
      <c r="G144" s="421"/>
      <c r="H144" s="284"/>
      <c r="I144" s="284"/>
      <c r="J144" s="407"/>
      <c r="K144" s="288"/>
      <c r="L144" s="345"/>
      <c r="M144" s="422"/>
      <c r="N144" s="284"/>
      <c r="O144" s="284"/>
      <c r="P144" s="423"/>
      <c r="Q144" s="319"/>
      <c r="R144" s="419"/>
      <c r="S144" s="282"/>
      <c r="T144" s="283"/>
      <c r="U144" s="284"/>
      <c r="V144" s="197" t="s">
        <v>42</v>
      </c>
      <c r="W144" s="150" t="s">
        <v>296</v>
      </c>
      <c r="X144" s="290"/>
      <c r="Y144" s="322"/>
    </row>
    <row r="145" spans="1:25" ht="72.599999999999994" customHeight="1" x14ac:dyDescent="0.2">
      <c r="A145" s="327"/>
      <c r="B145" s="346"/>
      <c r="C145" s="346"/>
      <c r="D145" s="346"/>
      <c r="E145" s="346"/>
      <c r="F145" s="421"/>
      <c r="G145" s="421"/>
      <c r="H145" s="284"/>
      <c r="I145" s="284"/>
      <c r="J145" s="407"/>
      <c r="K145" s="288"/>
      <c r="L145" s="345"/>
      <c r="M145" s="422"/>
      <c r="N145" s="284"/>
      <c r="O145" s="284"/>
      <c r="P145" s="423"/>
      <c r="Q145" s="319"/>
      <c r="R145" s="420"/>
      <c r="S145" s="282"/>
      <c r="T145" s="283"/>
      <c r="U145" s="284"/>
      <c r="V145" s="197" t="s">
        <v>43</v>
      </c>
      <c r="W145" s="151" t="s">
        <v>297</v>
      </c>
      <c r="X145" s="290"/>
      <c r="Y145" s="322"/>
    </row>
    <row r="146" spans="1:25" ht="57" customHeight="1" x14ac:dyDescent="0.2">
      <c r="A146" s="327"/>
      <c r="B146" s="346"/>
      <c r="C146" s="346"/>
      <c r="D146" s="346"/>
      <c r="E146" s="346"/>
      <c r="F146" s="421"/>
      <c r="G146" s="421"/>
      <c r="H146" s="284"/>
      <c r="I146" s="284"/>
      <c r="J146" s="407"/>
      <c r="K146" s="288"/>
      <c r="L146" s="345"/>
      <c r="M146" s="422"/>
      <c r="N146" s="284"/>
      <c r="O146" s="284"/>
      <c r="P146" s="423"/>
      <c r="Q146" s="319"/>
      <c r="R146" s="418" t="s">
        <v>447</v>
      </c>
      <c r="S146" s="285" t="s">
        <v>288</v>
      </c>
      <c r="T146" s="288" t="s">
        <v>448</v>
      </c>
      <c r="U146" s="289" t="s">
        <v>449</v>
      </c>
      <c r="V146" s="197" t="s">
        <v>41</v>
      </c>
      <c r="W146" s="147" t="s">
        <v>450</v>
      </c>
      <c r="X146" s="290">
        <v>46387</v>
      </c>
      <c r="Y146" s="322"/>
    </row>
    <row r="147" spans="1:25" ht="57" customHeight="1" x14ac:dyDescent="0.2">
      <c r="A147" s="327"/>
      <c r="B147" s="346"/>
      <c r="C147" s="346"/>
      <c r="D147" s="346"/>
      <c r="E147" s="346"/>
      <c r="F147" s="421"/>
      <c r="G147" s="421"/>
      <c r="H147" s="284"/>
      <c r="I147" s="284"/>
      <c r="J147" s="407"/>
      <c r="K147" s="288"/>
      <c r="L147" s="345"/>
      <c r="M147" s="422"/>
      <c r="N147" s="284"/>
      <c r="O147" s="284"/>
      <c r="P147" s="423"/>
      <c r="Q147" s="319"/>
      <c r="R147" s="419"/>
      <c r="S147" s="286"/>
      <c r="T147" s="288"/>
      <c r="U147" s="289"/>
      <c r="V147" s="197" t="s">
        <v>42</v>
      </c>
      <c r="W147" s="150" t="s">
        <v>451</v>
      </c>
      <c r="X147" s="290"/>
      <c r="Y147" s="322"/>
    </row>
    <row r="148" spans="1:25" ht="57" customHeight="1" x14ac:dyDescent="0.2">
      <c r="A148" s="327"/>
      <c r="B148" s="346"/>
      <c r="C148" s="346"/>
      <c r="D148" s="346"/>
      <c r="E148" s="346"/>
      <c r="F148" s="421"/>
      <c r="G148" s="421"/>
      <c r="H148" s="284"/>
      <c r="I148" s="284"/>
      <c r="J148" s="407"/>
      <c r="K148" s="288"/>
      <c r="L148" s="345"/>
      <c r="M148" s="422"/>
      <c r="N148" s="284"/>
      <c r="O148" s="284"/>
      <c r="P148" s="423"/>
      <c r="Q148" s="320"/>
      <c r="R148" s="420"/>
      <c r="S148" s="287"/>
      <c r="T148" s="288"/>
      <c r="U148" s="289"/>
      <c r="V148" s="197" t="s">
        <v>43</v>
      </c>
      <c r="W148" s="151" t="s">
        <v>452</v>
      </c>
      <c r="X148" s="290"/>
      <c r="Y148" s="323"/>
    </row>
  </sheetData>
  <mergeCells count="380">
    <mergeCell ref="I101:I148"/>
    <mergeCell ref="H101:H148"/>
    <mergeCell ref="P101:P148"/>
    <mergeCell ref="O101:O148"/>
    <mergeCell ref="N101:N148"/>
    <mergeCell ref="R143:R145"/>
    <mergeCell ref="X137:X139"/>
    <mergeCell ref="R140:R142"/>
    <mergeCell ref="S134:S136"/>
    <mergeCell ref="T134:T136"/>
    <mergeCell ref="S137:S139"/>
    <mergeCell ref="T137:T139"/>
    <mergeCell ref="R134:R136"/>
    <mergeCell ref="S128:S130"/>
    <mergeCell ref="T128:T130"/>
    <mergeCell ref="S116:S118"/>
    <mergeCell ref="T116:T118"/>
    <mergeCell ref="R137:R139"/>
    <mergeCell ref="S131:S133"/>
    <mergeCell ref="T131:T133"/>
    <mergeCell ref="X131:X133"/>
    <mergeCell ref="R128:R130"/>
    <mergeCell ref="S122:S124"/>
    <mergeCell ref="T122:T124"/>
    <mergeCell ref="C101:C148"/>
    <mergeCell ref="B101:B148"/>
    <mergeCell ref="A101:A148"/>
    <mergeCell ref="Q101:Q148"/>
    <mergeCell ref="S89:S90"/>
    <mergeCell ref="T89:T90"/>
    <mergeCell ref="U89:U91"/>
    <mergeCell ref="X89:X91"/>
    <mergeCell ref="G101:G148"/>
    <mergeCell ref="F101:F148"/>
    <mergeCell ref="E101:E148"/>
    <mergeCell ref="D101:D148"/>
    <mergeCell ref="S104:S106"/>
    <mergeCell ref="T104:T106"/>
    <mergeCell ref="T98:T100"/>
    <mergeCell ref="M101:M148"/>
    <mergeCell ref="U140:U142"/>
    <mergeCell ref="S98:S100"/>
    <mergeCell ref="S101:S103"/>
    <mergeCell ref="T101:T103"/>
    <mergeCell ref="R146:R148"/>
    <mergeCell ref="S140:S142"/>
    <mergeCell ref="T140:T142"/>
    <mergeCell ref="R107:R109"/>
    <mergeCell ref="Y101:Y148"/>
    <mergeCell ref="X101:X103"/>
    <mergeCell ref="U131:U133"/>
    <mergeCell ref="U134:U136"/>
    <mergeCell ref="U122:U124"/>
    <mergeCell ref="U125:U127"/>
    <mergeCell ref="U113:U115"/>
    <mergeCell ref="U116:U118"/>
    <mergeCell ref="U98:U100"/>
    <mergeCell ref="U101:U103"/>
    <mergeCell ref="U104:U106"/>
    <mergeCell ref="U107:U109"/>
    <mergeCell ref="X140:X142"/>
    <mergeCell ref="X128:X130"/>
    <mergeCell ref="X116:X118"/>
    <mergeCell ref="X104:X106"/>
    <mergeCell ref="Y74:Y100"/>
    <mergeCell ref="U86:U88"/>
    <mergeCell ref="X86:X88"/>
    <mergeCell ref="U74:U76"/>
    <mergeCell ref="X74:X76"/>
    <mergeCell ref="U80:U82"/>
    <mergeCell ref="X80:X82"/>
    <mergeCell ref="X83:X85"/>
    <mergeCell ref="X122:X124"/>
    <mergeCell ref="R131:R133"/>
    <mergeCell ref="S125:S127"/>
    <mergeCell ref="T125:T127"/>
    <mergeCell ref="X125:X127"/>
    <mergeCell ref="R122:R124"/>
    <mergeCell ref="U128:U130"/>
    <mergeCell ref="U137:U139"/>
    <mergeCell ref="X134:X136"/>
    <mergeCell ref="R125:R127"/>
    <mergeCell ref="T119:T121"/>
    <mergeCell ref="X119:X121"/>
    <mergeCell ref="R116:R118"/>
    <mergeCell ref="S110:S112"/>
    <mergeCell ref="T110:T112"/>
    <mergeCell ref="X110:X112"/>
    <mergeCell ref="R119:R121"/>
    <mergeCell ref="S113:S115"/>
    <mergeCell ref="T113:T115"/>
    <mergeCell ref="X113:X115"/>
    <mergeCell ref="R110:R112"/>
    <mergeCell ref="U110:U112"/>
    <mergeCell ref="U119:U121"/>
    <mergeCell ref="R113:R115"/>
    <mergeCell ref="S26:S31"/>
    <mergeCell ref="T26:T28"/>
    <mergeCell ref="U26:U28"/>
    <mergeCell ref="X26:X28"/>
    <mergeCell ref="T41:T43"/>
    <mergeCell ref="U41:U43"/>
    <mergeCell ref="X41:X43"/>
    <mergeCell ref="U95:U97"/>
    <mergeCell ref="X98:X100"/>
    <mergeCell ref="T95:T97"/>
    <mergeCell ref="U83:U85"/>
    <mergeCell ref="X95:X97"/>
    <mergeCell ref="T92:T94"/>
    <mergeCell ref="U92:U94"/>
    <mergeCell ref="X92:X94"/>
    <mergeCell ref="S95:S97"/>
    <mergeCell ref="S86:S87"/>
    <mergeCell ref="T86:T87"/>
    <mergeCell ref="S80:S81"/>
    <mergeCell ref="T80:T81"/>
    <mergeCell ref="S83:S84"/>
    <mergeCell ref="T83:T84"/>
    <mergeCell ref="T32:T34"/>
    <mergeCell ref="U32:U34"/>
    <mergeCell ref="U35:U37"/>
    <mergeCell ref="X35:X37"/>
    <mergeCell ref="R44:R52"/>
    <mergeCell ref="S41:S43"/>
    <mergeCell ref="X44:X46"/>
    <mergeCell ref="R101:R103"/>
    <mergeCell ref="U53:U58"/>
    <mergeCell ref="V53:V56"/>
    <mergeCell ref="W53:W56"/>
    <mergeCell ref="R104:R106"/>
    <mergeCell ref="J26:J31"/>
    <mergeCell ref="K26:K31"/>
    <mergeCell ref="L26:L31"/>
    <mergeCell ref="M26:M31"/>
    <mergeCell ref="N26:N31"/>
    <mergeCell ref="O26:O31"/>
    <mergeCell ref="P26:P31"/>
    <mergeCell ref="Q26:Q31"/>
    <mergeCell ref="R26:R31"/>
    <mergeCell ref="J59:J73"/>
    <mergeCell ref="K74:K100"/>
    <mergeCell ref="L74:L100"/>
    <mergeCell ref="M74:M100"/>
    <mergeCell ref="N74:N100"/>
    <mergeCell ref="O74:O100"/>
    <mergeCell ref="P74:P100"/>
    <mergeCell ref="Q74:Q100"/>
    <mergeCell ref="R74:R100"/>
    <mergeCell ref="R32:R43"/>
    <mergeCell ref="L101:L148"/>
    <mergeCell ref="K101:K148"/>
    <mergeCell ref="J101:J148"/>
    <mergeCell ref="A26:A31"/>
    <mergeCell ref="B26:B31"/>
    <mergeCell ref="C26:C31"/>
    <mergeCell ref="D26:D31"/>
    <mergeCell ref="E26:E31"/>
    <mergeCell ref="F26:F31"/>
    <mergeCell ref="G26:G31"/>
    <mergeCell ref="H26:H31"/>
    <mergeCell ref="I26:I31"/>
    <mergeCell ref="M11:M16"/>
    <mergeCell ref="N11:N16"/>
    <mergeCell ref="O11:O16"/>
    <mergeCell ref="B1:H1"/>
    <mergeCell ref="B2:H2"/>
    <mergeCell ref="B3:H3"/>
    <mergeCell ref="E5:G5"/>
    <mergeCell ref="A8:Y8"/>
    <mergeCell ref="S9:S10"/>
    <mergeCell ref="T9:T10"/>
    <mergeCell ref="U9:W9"/>
    <mergeCell ref="X9:X10"/>
    <mergeCell ref="Y9:Y10"/>
    <mergeCell ref="V10:W10"/>
    <mergeCell ref="A9:A10"/>
    <mergeCell ref="B9:G9"/>
    <mergeCell ref="H9:K9"/>
    <mergeCell ref="L9:M9"/>
    <mergeCell ref="N9:Q9"/>
    <mergeCell ref="R9:R10"/>
    <mergeCell ref="H5:L6"/>
    <mergeCell ref="G11:G16"/>
    <mergeCell ref="H11:H16"/>
    <mergeCell ref="I11:I16"/>
    <mergeCell ref="J11:J16"/>
    <mergeCell ref="K11:K16"/>
    <mergeCell ref="L11:L16"/>
    <mergeCell ref="A11:A16"/>
    <mergeCell ref="B11:B16"/>
    <mergeCell ref="C11:C16"/>
    <mergeCell ref="D11:D16"/>
    <mergeCell ref="E11:E16"/>
    <mergeCell ref="F11:F16"/>
    <mergeCell ref="S11:S16"/>
    <mergeCell ref="T11:T13"/>
    <mergeCell ref="U11:U13"/>
    <mergeCell ref="X11:X13"/>
    <mergeCell ref="Y11:Y16"/>
    <mergeCell ref="T14:T16"/>
    <mergeCell ref="U14:U16"/>
    <mergeCell ref="P11:P16"/>
    <mergeCell ref="Q11:Q16"/>
    <mergeCell ref="R11:R16"/>
    <mergeCell ref="Y26:Y31"/>
    <mergeCell ref="T29:T31"/>
    <mergeCell ref="U29:U31"/>
    <mergeCell ref="X29:X31"/>
    <mergeCell ref="L53:L58"/>
    <mergeCell ref="Y32:Y43"/>
    <mergeCell ref="K32:K43"/>
    <mergeCell ref="L32:L43"/>
    <mergeCell ref="M32:M43"/>
    <mergeCell ref="O32:O43"/>
    <mergeCell ref="P32:P43"/>
    <mergeCell ref="Q32:Q43"/>
    <mergeCell ref="S38:S40"/>
    <mergeCell ref="S35:S37"/>
    <mergeCell ref="N33:N43"/>
    <mergeCell ref="T38:T40"/>
    <mergeCell ref="U38:U40"/>
    <mergeCell ref="X38:X40"/>
    <mergeCell ref="Y53:Y58"/>
    <mergeCell ref="O44:O52"/>
    <mergeCell ref="P44:P52"/>
    <mergeCell ref="Q44:Q52"/>
    <mergeCell ref="X32:X34"/>
    <mergeCell ref="T35:T37"/>
    <mergeCell ref="T53:T58"/>
    <mergeCell ref="A32:A41"/>
    <mergeCell ref="B32:B41"/>
    <mergeCell ref="C32:C41"/>
    <mergeCell ref="D32:D41"/>
    <mergeCell ref="E32:E41"/>
    <mergeCell ref="F32:F43"/>
    <mergeCell ref="G32:G43"/>
    <mergeCell ref="I32:I43"/>
    <mergeCell ref="J32:J43"/>
    <mergeCell ref="H33:H43"/>
    <mergeCell ref="Q53:Q58"/>
    <mergeCell ref="R53:R58"/>
    <mergeCell ref="N54:N58"/>
    <mergeCell ref="M53:M58"/>
    <mergeCell ref="G53:G58"/>
    <mergeCell ref="I53:I58"/>
    <mergeCell ref="J53:J58"/>
    <mergeCell ref="K53:K58"/>
    <mergeCell ref="S53:S58"/>
    <mergeCell ref="H54:H58"/>
    <mergeCell ref="A53:A58"/>
    <mergeCell ref="B53:B58"/>
    <mergeCell ref="C53:C58"/>
    <mergeCell ref="D53:D58"/>
    <mergeCell ref="E53:E58"/>
    <mergeCell ref="F53:F58"/>
    <mergeCell ref="O53:O58"/>
    <mergeCell ref="P53:P58"/>
    <mergeCell ref="A17:A25"/>
    <mergeCell ref="B17:B25"/>
    <mergeCell ref="C17:C25"/>
    <mergeCell ref="D17:D25"/>
    <mergeCell ref="E17:E25"/>
    <mergeCell ref="F17:F25"/>
    <mergeCell ref="M17:M25"/>
    <mergeCell ref="N17:N25"/>
    <mergeCell ref="O17:O25"/>
    <mergeCell ref="P17:P25"/>
    <mergeCell ref="Q17:Q25"/>
    <mergeCell ref="R17:R25"/>
    <mergeCell ref="G17:G25"/>
    <mergeCell ref="H17:H25"/>
    <mergeCell ref="I17:I25"/>
    <mergeCell ref="J17:J25"/>
    <mergeCell ref="K17:K25"/>
    <mergeCell ref="L17:L25"/>
    <mergeCell ref="B59:B73"/>
    <mergeCell ref="S17:S19"/>
    <mergeCell ref="T17:T19"/>
    <mergeCell ref="U17:U19"/>
    <mergeCell ref="X17:X19"/>
    <mergeCell ref="Y17:Y25"/>
    <mergeCell ref="S23:S25"/>
    <mergeCell ref="T23:T25"/>
    <mergeCell ref="U23:U25"/>
    <mergeCell ref="X23:X25"/>
    <mergeCell ref="S20:S22"/>
    <mergeCell ref="T20:T22"/>
    <mergeCell ref="U20:U22"/>
    <mergeCell ref="X20:X22"/>
    <mergeCell ref="L59:L73"/>
    <mergeCell ref="M59:M73"/>
    <mergeCell ref="N59:N73"/>
    <mergeCell ref="O59:O73"/>
    <mergeCell ref="P59:P73"/>
    <mergeCell ref="S71:S72"/>
    <mergeCell ref="B44:B52"/>
    <mergeCell ref="C44:C52"/>
    <mergeCell ref="D44:D52"/>
    <mergeCell ref="E44:E52"/>
    <mergeCell ref="A59:A64"/>
    <mergeCell ref="X59:X61"/>
    <mergeCell ref="Y59:Y64"/>
    <mergeCell ref="S62:S64"/>
    <mergeCell ref="T62:T64"/>
    <mergeCell ref="U62:U64"/>
    <mergeCell ref="X62:X64"/>
    <mergeCell ref="S59:S61"/>
    <mergeCell ref="T59:T61"/>
    <mergeCell ref="U59:U61"/>
    <mergeCell ref="Q59:Q73"/>
    <mergeCell ref="R59:R73"/>
    <mergeCell ref="S65:S67"/>
    <mergeCell ref="T65:T67"/>
    <mergeCell ref="U65:U67"/>
    <mergeCell ref="X65:X67"/>
    <mergeCell ref="K59:K73"/>
    <mergeCell ref="C59:C73"/>
    <mergeCell ref="D59:D73"/>
    <mergeCell ref="E59:E73"/>
    <mergeCell ref="F59:F73"/>
    <mergeCell ref="G59:G73"/>
    <mergeCell ref="H59:H73"/>
    <mergeCell ref="I59:I73"/>
    <mergeCell ref="A74:A79"/>
    <mergeCell ref="S68:S70"/>
    <mergeCell ref="T68:T70"/>
    <mergeCell ref="U68:U70"/>
    <mergeCell ref="X68:X70"/>
    <mergeCell ref="U71:U73"/>
    <mergeCell ref="X71:X73"/>
    <mergeCell ref="B74:B100"/>
    <mergeCell ref="C74:C100"/>
    <mergeCell ref="D74:D100"/>
    <mergeCell ref="E74:E100"/>
    <mergeCell ref="F74:F100"/>
    <mergeCell ref="G74:G100"/>
    <mergeCell ref="H74:H100"/>
    <mergeCell ref="I74:I100"/>
    <mergeCell ref="J74:J100"/>
    <mergeCell ref="S77:S78"/>
    <mergeCell ref="T77:T78"/>
    <mergeCell ref="U77:U79"/>
    <mergeCell ref="X77:X79"/>
    <mergeCell ref="S74:S75"/>
    <mergeCell ref="T74:T75"/>
    <mergeCell ref="T71:T72"/>
    <mergeCell ref="S92:S94"/>
    <mergeCell ref="F44:F52"/>
    <mergeCell ref="G44:G52"/>
    <mergeCell ref="H44:H52"/>
    <mergeCell ref="I44:I52"/>
    <mergeCell ref="J44:J52"/>
    <mergeCell ref="K44:K52"/>
    <mergeCell ref="L44:L52"/>
    <mergeCell ref="M44:M52"/>
    <mergeCell ref="N44:N52"/>
    <mergeCell ref="S143:S145"/>
    <mergeCell ref="T143:T145"/>
    <mergeCell ref="U143:U145"/>
    <mergeCell ref="S146:S148"/>
    <mergeCell ref="T146:T148"/>
    <mergeCell ref="U146:U148"/>
    <mergeCell ref="X143:X145"/>
    <mergeCell ref="X146:X148"/>
    <mergeCell ref="Y44:Y52"/>
    <mergeCell ref="U50:U52"/>
    <mergeCell ref="X50:X52"/>
    <mergeCell ref="S50:S52"/>
    <mergeCell ref="S47:S49"/>
    <mergeCell ref="T47:T48"/>
    <mergeCell ref="U47:U49"/>
    <mergeCell ref="X47:X49"/>
    <mergeCell ref="T50:T52"/>
    <mergeCell ref="S44:S46"/>
    <mergeCell ref="T44:T46"/>
    <mergeCell ref="U44:U46"/>
    <mergeCell ref="S107:S109"/>
    <mergeCell ref="T107:T109"/>
    <mergeCell ref="X107:X109"/>
    <mergeCell ref="S119:S121"/>
  </mergeCells>
  <pageMargins left="0.70866141732283472" right="0.70866141732283472" top="0.74803149606299213" bottom="0.74803149606299213" header="0.31496062992125984" footer="0.31496062992125984"/>
  <pageSetup paperSize="5"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11</vt:i4>
      </vt:variant>
    </vt:vector>
  </HeadingPairs>
  <TitlesOfParts>
    <vt:vector size="17" baseType="lpstr">
      <vt:lpstr>Hoja 1. Establecim Contexto</vt:lpstr>
      <vt:lpstr>Hoja 2. Iden Ries- Gest y Corru</vt:lpstr>
      <vt:lpstr>Hoja 3. Análisis de Riesgos</vt:lpstr>
      <vt:lpstr>Hoja 4. Evaluación de Riesgos </vt:lpstr>
      <vt:lpstr>Hoja 5. Riesgo Residual</vt:lpstr>
      <vt:lpstr>Hoja 6. Mapa de Riesgos</vt:lpstr>
      <vt:lpstr>'Hoja 1. Establecim Contexto'!Área_de_impresión</vt:lpstr>
      <vt:lpstr>'Hoja 2. Iden Ries- Gest y Corru'!Área_de_impresión</vt:lpstr>
      <vt:lpstr>'Hoja 3. Análisis de Riesgos'!Área_de_impresión</vt:lpstr>
      <vt:lpstr>'Hoja 4. Evaluación de Riesgos '!Área_de_impresión</vt:lpstr>
      <vt:lpstr>'Hoja 5. Riesgo Residual'!Área_de_impresión</vt:lpstr>
      <vt:lpstr>'Hoja 6. Mapa de Riesgos'!Área_de_impresión</vt:lpstr>
      <vt:lpstr>'Hoja 1. Establecim Contexto'!Títulos_a_imprimir</vt:lpstr>
      <vt:lpstr>'Hoja 2. Iden Ries- Gest y Corru'!Títulos_a_imprimir</vt:lpstr>
      <vt:lpstr>'Hoja 3. Análisis de Riesgos'!Títulos_a_imprimir</vt:lpstr>
      <vt:lpstr>'Hoja 4. Evaluación de Riesgos '!Títulos_a_imprimir</vt:lpstr>
      <vt:lpstr>'Hoja 5. Riesgo Residual'!Títulos_a_imprimir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 Jaime</dc:creator>
  <cp:lastModifiedBy>Katherin Betancur Henao</cp:lastModifiedBy>
  <cp:lastPrinted>2025-01-29T19:32:14Z</cp:lastPrinted>
  <dcterms:created xsi:type="dcterms:W3CDTF">2023-01-30T23:32:02Z</dcterms:created>
  <dcterms:modified xsi:type="dcterms:W3CDTF">2026-05-25T19:48:16Z</dcterms:modified>
</cp:coreProperties>
</file>